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09CF2A7-C247-4001-B701-E3F585ABC635}" xr6:coauthVersionLast="47" xr6:coauthVersionMax="47" xr10:uidLastSave="{00000000-0000-0000-0000-000000000000}"/>
  <bookViews>
    <workbookView xWindow="-110" yWindow="-110" windowWidth="19420" windowHeight="10300" xr2:uid="{2E1182FE-6900-4F6C-A0C9-65C934E8A99A}"/>
  </bookViews>
  <sheets>
    <sheet name="Zadanie nr 11" sheetId="2" r:id="rId1"/>
    <sheet name="WF wariant rozszerzony" sheetId="1" r:id="rId2"/>
  </sheets>
  <definedNames>
    <definedName name="OLE_LINK1" localSheetId="1">'WF wariant rozszerzony'!$W$2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" i="2" l="1"/>
  <c r="X14" i="2"/>
  <c r="R21" i="2"/>
  <c r="X3" i="1"/>
</calcChain>
</file>

<file path=xl/sharedStrings.xml><?xml version="1.0" encoding="utf-8"?>
<sst xmlns="http://schemas.openxmlformats.org/spreadsheetml/2006/main" count="73" uniqueCount="73">
  <si>
    <t>W magazynach przedsiębiorstwa produkcyjno-handlowego znajdowały się następujące towary:</t>
  </si>
  <si>
    <t>TOWARY</t>
  </si>
  <si>
    <t>NALEŻNOŚCI Z TYT. DOSTAW I USŁUG</t>
  </si>
  <si>
    <t>KOSZTY PRODUKCJI</t>
  </si>
  <si>
    <t>PRZYCHODY ZE SPRZEDAŻY TOWARÓW</t>
  </si>
  <si>
    <t xml:space="preserve">    A:    400 szt. po 155 zł/szt.</t>
  </si>
  <si>
    <t xml:space="preserve">    B:    600 szt. po 124 zł/szt.</t>
  </si>
  <si>
    <t xml:space="preserve">    C:    350 szt. po 108 zł/szt.</t>
  </si>
  <si>
    <t xml:space="preserve">          W analizowanym okresie sprawozdawczym wystąpiły następujące operacje gospodarcze (w zł):</t>
  </si>
  <si>
    <t xml:space="preserve">    1. Sprzedano odbiorcy 100 szt. towaru B po 220 zł/szt. (sprzedane towary wydano z magazynu)</t>
  </si>
  <si>
    <t xml:space="preserve">    2. Wydano materiały do produkcji</t>
  </si>
  <si>
    <t xml:space="preserve">    3. Naliczono wynagrodzenia pracownikom (kwota brutto):</t>
  </si>
  <si>
    <t xml:space="preserve">    wynagrodzenia pracowników działu produkcji</t>
  </si>
  <si>
    <t xml:space="preserve">    wynagrodzenia pracowników działu sprzedaży</t>
  </si>
  <si>
    <t xml:space="preserve">    wynagrodzenia pracowników administracyjnych</t>
  </si>
  <si>
    <t xml:space="preserve">    6.200</t>
  </si>
  <si>
    <t>ANALITYKA DO KONTA TOWARY</t>
  </si>
  <si>
    <t xml:space="preserve">    4. Ustalono wysokość składek od wynagrodzeń obciążających pracodawcę:</t>
  </si>
  <si>
    <t>TOWAR A</t>
  </si>
  <si>
    <t>TOWAR B</t>
  </si>
  <si>
    <t>TOWAR C</t>
  </si>
  <si>
    <t>TOWAR D</t>
  </si>
  <si>
    <t xml:space="preserve">    dotyczących pracowników działu produkcji</t>
  </si>
  <si>
    <t xml:space="preserve">    dotyczących pracowników działu sprzedaży</t>
  </si>
  <si>
    <t xml:space="preserve">    dotyczących pracowników administracyjnych</t>
  </si>
  <si>
    <t xml:space="preserve">    5. Zakupiono i przyjęto do magazynu 80 szt. towaru D za 36.000 zł</t>
  </si>
  <si>
    <t xml:space="preserve">    6. Zgodnie z tabelą amortyzacyjną ustalono zużycie środków trwałych:</t>
  </si>
  <si>
    <t xml:space="preserve">    użytkowanych przez dział produkcji</t>
  </si>
  <si>
    <t xml:space="preserve">    użytkowanych przez dział sprzedaży</t>
  </si>
  <si>
    <t xml:space="preserve">    7. Gotówką opłacono czynsz za wynajem hali produkcyjnej</t>
  </si>
  <si>
    <t xml:space="preserve">    8. Otrzymano fakturę zakładów energetycznych za energię elektryczną zużytą przez administrację</t>
  </si>
  <si>
    <t>WARTOŚĆ SPRZEDANYCH TOWARÓW WG CEN ZAKUPU</t>
  </si>
  <si>
    <t>PRZYCHODY ZE SPRZEDAŻY WYROBÓW GOTOWYCH</t>
  </si>
  <si>
    <t>WYROBY GOTOWE</t>
  </si>
  <si>
    <t>MATERIAŁY</t>
  </si>
  <si>
    <t xml:space="preserve">    9. Przyjęto do magazynu 50 szt. jednorodnych wyrobów gotowych wytworzonych po 320 zł/szt.</t>
  </si>
  <si>
    <t xml:space="preserve">  10. Otrzymano fakturę przedsiębiorstwa przewozowego za transport sprzedanych towarów</t>
  </si>
  <si>
    <t xml:space="preserve">  11. Sprzedano odbiorcy 40 szt. wyrobów gotowych po 450 zł/szt. (sprzedane wyroby wydano z magazynu)</t>
  </si>
  <si>
    <t xml:space="preserve">  12. Sprzedano odbiorcy 60 szt. towaru A po 250 zł/szt. oraz 150 szt. towaru B po 200 zł/szt. (sprzedane towary wydano z magazynu</t>
  </si>
  <si>
    <t xml:space="preserve">          Na podstawie powyższych danych:</t>
  </si>
  <si>
    <t xml:space="preserve">    a) otworzyć odpowiednie konta i zaksięgować podane operacje gospodarcze;</t>
  </si>
  <si>
    <t xml:space="preserve">    b) ustalić w sposób księgowy wynik netto osiągnięty w badanym okresie (stopa podatku dochodowego od osób prawnych </t>
  </si>
  <si>
    <t xml:space="preserve">  wynosi 19%).</t>
  </si>
  <si>
    <t>KOSZTY SPRZEDAŻY</t>
  </si>
  <si>
    <t>KOSZTY ZARZĄDU</t>
  </si>
  <si>
    <t>KOSZT WYTWORZENIA SPRZEDANYCH WYR. GOT.</t>
  </si>
  <si>
    <t>ZOB. Z TYT. WYNAGRODZEŃ</t>
  </si>
  <si>
    <t>ZOBOWIĄZANIA PUBLICZNOPRAWNE</t>
  </si>
  <si>
    <t>ZOB. Z TYT. DOSTAW I USŁUG</t>
  </si>
  <si>
    <t>KASA</t>
  </si>
  <si>
    <t>UMORZENIE ŚT</t>
  </si>
  <si>
    <t>WYNIK FINANSOWY</t>
  </si>
  <si>
    <t xml:space="preserve">    wynagrodzenia pracowników administracji</t>
  </si>
  <si>
    <t>Umorzenie środków trw.</t>
  </si>
  <si>
    <t>Materiały</t>
  </si>
  <si>
    <t>Amortyzacja</t>
  </si>
  <si>
    <t>Koszty dz. usł. w III</t>
  </si>
  <si>
    <t>Wydatki w III</t>
  </si>
  <si>
    <t>Wynagrodzenia</t>
  </si>
  <si>
    <t>Koszty poniesione w III</t>
  </si>
  <si>
    <t>Kr. rozr. publicznoprawne</t>
  </si>
  <si>
    <t>Rachunek bieżący</t>
  </si>
  <si>
    <t>Ubezp. społ. i inne św.</t>
  </si>
  <si>
    <t>Koszty działalności usługowej</t>
  </si>
  <si>
    <t>Rozr. z tytułu wynagrodzeń</t>
  </si>
  <si>
    <t>Kasa</t>
  </si>
  <si>
    <t>Podatki i opłaty</t>
  </si>
  <si>
    <t>Rozr. z tytułu dostaw i usług</t>
  </si>
  <si>
    <t>Naliczony VAT</t>
  </si>
  <si>
    <t>Koszty ogólnego zarządu</t>
  </si>
  <si>
    <t>Krótk. rozl. międzyokr. kosztów</t>
  </si>
  <si>
    <t>Rozliczenie kosztów</t>
  </si>
  <si>
    <t>Zużycie materiałów i energii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</si>
</sst>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/>
      <diagonal/>
    </border>
    <border>
      <left/>
      <right/>
      <top style="thick">
        <color rgb="FF00B050"/>
      </top>
      <bottom style="medium">
        <color indexed="64"/>
      </bottom>
      <diagonal/>
    </border>
    <border>
      <left/>
      <right/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0" fillId="0" borderId="2" xfId="0" applyNumberFormat="1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right"/>
    </xf>
    <xf numFmtId="0" fontId="0" fillId="0" borderId="7" xfId="0" applyBorder="1"/>
    <xf numFmtId="164" fontId="0" fillId="0" borderId="1" xfId="0" applyNumberFormat="1" applyBorder="1"/>
    <xf numFmtId="0" fontId="3" fillId="0" borderId="0" xfId="0" applyFont="1" applyAlignment="1">
      <alignment horizontal="right"/>
    </xf>
    <xf numFmtId="3" fontId="3" fillId="0" borderId="1" xfId="0" applyNumberFormat="1" applyFont="1" applyBorder="1"/>
    <xf numFmtId="0" fontId="3" fillId="0" borderId="0" xfId="0" applyFont="1" applyAlignment="1">
      <alignment horizontal="center"/>
    </xf>
    <xf numFmtId="3" fontId="4" fillId="0" borderId="1" xfId="0" applyNumberFormat="1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43" fontId="2" fillId="0" borderId="0" xfId="1" applyFont="1"/>
    <xf numFmtId="43" fontId="2" fillId="0" borderId="0" xfId="1" applyFont="1" applyAlignment="1">
      <alignment horizontal="right"/>
    </xf>
    <xf numFmtId="43" fontId="2" fillId="0" borderId="0" xfId="1" applyFont="1" applyAlignment="1">
      <alignment horizontal="left"/>
    </xf>
    <xf numFmtId="43" fontId="0" fillId="0" borderId="0" xfId="1" applyFont="1"/>
    <xf numFmtId="0" fontId="1" fillId="0" borderId="0" xfId="2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6" fillId="0" borderId="0" xfId="2" applyFont="1"/>
    <xf numFmtId="0" fontId="6" fillId="6" borderId="0" xfId="2" applyFont="1" applyFill="1"/>
    <xf numFmtId="0" fontId="1" fillId="6" borderId="0" xfId="2" applyFill="1"/>
    <xf numFmtId="0" fontId="6" fillId="3" borderId="1" xfId="2" applyFont="1" applyFill="1" applyBorder="1" applyAlignment="1">
      <alignment horizontal="center"/>
    </xf>
    <xf numFmtId="0" fontId="1" fillId="0" borderId="1" xfId="2" applyBorder="1" applyAlignment="1">
      <alignment horizontal="center"/>
    </xf>
    <xf numFmtId="0" fontId="6" fillId="2" borderId="1" xfId="2" applyFont="1" applyFill="1" applyBorder="1" applyAlignment="1">
      <alignment horizontal="center"/>
    </xf>
    <xf numFmtId="0" fontId="6" fillId="7" borderId="1" xfId="2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3" fontId="0" fillId="0" borderId="0" xfId="0" applyNumberFormat="1" applyBorder="1"/>
    <xf numFmtId="0" fontId="3" fillId="0" borderId="0" xfId="0" applyFont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Border="1" applyAlignment="1">
      <alignment horizontal="center" wrapText="1"/>
    </xf>
    <xf numFmtId="3" fontId="0" fillId="0" borderId="0" xfId="0" applyNumberFormat="1" applyFill="1"/>
    <xf numFmtId="3" fontId="0" fillId="0" borderId="0" xfId="0" applyNumberFormat="1" applyFill="1" applyBorder="1"/>
    <xf numFmtId="3" fontId="4" fillId="0" borderId="0" xfId="0" applyNumberFormat="1" applyFont="1" applyFill="1" applyBorder="1"/>
    <xf numFmtId="0" fontId="3" fillId="0" borderId="6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Alignment="1">
      <alignment horizontal="center" wrapText="1"/>
    </xf>
  </cellXfs>
  <cellStyles count="3">
    <cellStyle name="Dziesiętny" xfId="1" builtinId="3"/>
    <cellStyle name="Normalny" xfId="0" builtinId="0"/>
    <cellStyle name="Normalny 2" xfId="2" xr:uid="{85329CD9-00D2-44F7-8E0D-FC281BCDCEBF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3</xdr:row>
      <xdr:rowOff>7620</xdr:rowOff>
    </xdr:from>
    <xdr:to>
      <xdr:col>3</xdr:col>
      <xdr:colOff>304800</xdr:colOff>
      <xdr:row>10</xdr:row>
      <xdr:rowOff>7620</xdr:rowOff>
    </xdr:to>
    <xdr:cxnSp macro="">
      <xdr:nvCxnSpPr>
        <xdr:cNvPr id="2" name="Łącznik prosty 1">
          <a:extLst>
            <a:ext uri="{FF2B5EF4-FFF2-40B4-BE49-F238E27FC236}">
              <a16:creationId xmlns:a16="http://schemas.microsoft.com/office/drawing/2014/main" id="{AB2CF1C3-DA41-4533-A27F-10AF7AB72565}"/>
            </a:ext>
          </a:extLst>
        </xdr:cNvPr>
        <xdr:cNvCxnSpPr/>
      </xdr:nvCxnSpPr>
      <xdr:spPr>
        <a:xfrm>
          <a:off x="2108200" y="1055370"/>
          <a:ext cx="0" cy="1308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3</xdr:row>
      <xdr:rowOff>7620</xdr:rowOff>
    </xdr:from>
    <xdr:to>
      <xdr:col>8</xdr:col>
      <xdr:colOff>304800</xdr:colOff>
      <xdr:row>10</xdr:row>
      <xdr:rowOff>7620</xdr:rowOff>
    </xdr:to>
    <xdr:cxnSp macro="">
      <xdr:nvCxnSpPr>
        <xdr:cNvPr id="3" name="Łącznik prosty 2">
          <a:extLst>
            <a:ext uri="{FF2B5EF4-FFF2-40B4-BE49-F238E27FC236}">
              <a16:creationId xmlns:a16="http://schemas.microsoft.com/office/drawing/2014/main" id="{8114560F-8D9B-465B-A4DE-8A5C3CF186D1}"/>
            </a:ext>
          </a:extLst>
        </xdr:cNvPr>
        <xdr:cNvCxnSpPr/>
      </xdr:nvCxnSpPr>
      <xdr:spPr>
        <a:xfrm>
          <a:off x="4933950" y="1055370"/>
          <a:ext cx="0" cy="1308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14</xdr:row>
      <xdr:rowOff>7620</xdr:rowOff>
    </xdr:from>
    <xdr:to>
      <xdr:col>3</xdr:col>
      <xdr:colOff>304800</xdr:colOff>
      <xdr:row>20</xdr:row>
      <xdr:rowOff>7620</xdr:rowOff>
    </xdr:to>
    <xdr:cxnSp macro="">
      <xdr:nvCxnSpPr>
        <xdr:cNvPr id="4" name="Łącznik prosty 3">
          <a:extLst>
            <a:ext uri="{FF2B5EF4-FFF2-40B4-BE49-F238E27FC236}">
              <a16:creationId xmlns:a16="http://schemas.microsoft.com/office/drawing/2014/main" id="{540F1A06-CBD8-4ACD-B73C-A89AF6B899D5}"/>
            </a:ext>
          </a:extLst>
        </xdr:cNvPr>
        <xdr:cNvCxnSpPr/>
      </xdr:nvCxnSpPr>
      <xdr:spPr>
        <a:xfrm>
          <a:off x="2108200" y="3322320"/>
          <a:ext cx="0" cy="1123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14</xdr:row>
      <xdr:rowOff>7620</xdr:rowOff>
    </xdr:from>
    <xdr:to>
      <xdr:col>8</xdr:col>
      <xdr:colOff>304800</xdr:colOff>
      <xdr:row>20</xdr:row>
      <xdr:rowOff>7620</xdr:rowOff>
    </xdr:to>
    <xdr:cxnSp macro="">
      <xdr:nvCxnSpPr>
        <xdr:cNvPr id="5" name="Łącznik prosty 4">
          <a:extLst>
            <a:ext uri="{FF2B5EF4-FFF2-40B4-BE49-F238E27FC236}">
              <a16:creationId xmlns:a16="http://schemas.microsoft.com/office/drawing/2014/main" id="{EA50911C-8260-4D10-BF7B-42536FA824E4}"/>
            </a:ext>
          </a:extLst>
        </xdr:cNvPr>
        <xdr:cNvCxnSpPr/>
      </xdr:nvCxnSpPr>
      <xdr:spPr>
        <a:xfrm>
          <a:off x="4933950" y="3322320"/>
          <a:ext cx="0" cy="1123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14</xdr:row>
      <xdr:rowOff>7620</xdr:rowOff>
    </xdr:from>
    <xdr:to>
      <xdr:col>13</xdr:col>
      <xdr:colOff>304800</xdr:colOff>
      <xdr:row>20</xdr:row>
      <xdr:rowOff>7620</xdr:rowOff>
    </xdr:to>
    <xdr:cxnSp macro="">
      <xdr:nvCxnSpPr>
        <xdr:cNvPr id="6" name="Łącznik prosty 5">
          <a:extLst>
            <a:ext uri="{FF2B5EF4-FFF2-40B4-BE49-F238E27FC236}">
              <a16:creationId xmlns:a16="http://schemas.microsoft.com/office/drawing/2014/main" id="{72A62714-16AC-43F7-9D17-4DCDB5FB7ECD}"/>
            </a:ext>
          </a:extLst>
        </xdr:cNvPr>
        <xdr:cNvCxnSpPr/>
      </xdr:nvCxnSpPr>
      <xdr:spPr>
        <a:xfrm>
          <a:off x="8039100" y="3322320"/>
          <a:ext cx="0" cy="1123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3</xdr:row>
      <xdr:rowOff>7620</xdr:rowOff>
    </xdr:from>
    <xdr:to>
      <xdr:col>13</xdr:col>
      <xdr:colOff>304800</xdr:colOff>
      <xdr:row>10</xdr:row>
      <xdr:rowOff>7620</xdr:rowOff>
    </xdr:to>
    <xdr:cxnSp macro="">
      <xdr:nvCxnSpPr>
        <xdr:cNvPr id="7" name="Łącznik prosty 6">
          <a:extLst>
            <a:ext uri="{FF2B5EF4-FFF2-40B4-BE49-F238E27FC236}">
              <a16:creationId xmlns:a16="http://schemas.microsoft.com/office/drawing/2014/main" id="{91DF5057-DB32-4DB1-B292-B8C06EF76CBF}"/>
            </a:ext>
          </a:extLst>
        </xdr:cNvPr>
        <xdr:cNvCxnSpPr/>
      </xdr:nvCxnSpPr>
      <xdr:spPr>
        <a:xfrm>
          <a:off x="8039100" y="1055370"/>
          <a:ext cx="0" cy="1308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304800</xdr:colOff>
      <xdr:row>3</xdr:row>
      <xdr:rowOff>7620</xdr:rowOff>
    </xdr:from>
    <xdr:to>
      <xdr:col>18</xdr:col>
      <xdr:colOff>304800</xdr:colOff>
      <xdr:row>10</xdr:row>
      <xdr:rowOff>7620</xdr:rowOff>
    </xdr:to>
    <xdr:cxnSp macro="">
      <xdr:nvCxnSpPr>
        <xdr:cNvPr id="8" name="Łącznik prosty 7">
          <a:extLst>
            <a:ext uri="{FF2B5EF4-FFF2-40B4-BE49-F238E27FC236}">
              <a16:creationId xmlns:a16="http://schemas.microsoft.com/office/drawing/2014/main" id="{5BBD17F9-464D-4F18-BF75-D37A70FB05CA}"/>
            </a:ext>
          </a:extLst>
        </xdr:cNvPr>
        <xdr:cNvCxnSpPr/>
      </xdr:nvCxnSpPr>
      <xdr:spPr>
        <a:xfrm>
          <a:off x="11525250" y="1055370"/>
          <a:ext cx="0" cy="1308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304800</xdr:colOff>
      <xdr:row>14</xdr:row>
      <xdr:rowOff>7620</xdr:rowOff>
    </xdr:from>
    <xdr:to>
      <xdr:col>18</xdr:col>
      <xdr:colOff>304800</xdr:colOff>
      <xdr:row>20</xdr:row>
      <xdr:rowOff>7620</xdr:rowOff>
    </xdr:to>
    <xdr:cxnSp macro="">
      <xdr:nvCxnSpPr>
        <xdr:cNvPr id="9" name="Łącznik prosty 8">
          <a:extLst>
            <a:ext uri="{FF2B5EF4-FFF2-40B4-BE49-F238E27FC236}">
              <a16:creationId xmlns:a16="http://schemas.microsoft.com/office/drawing/2014/main" id="{EE77A004-061F-490E-8C55-048C3F11EC94}"/>
            </a:ext>
          </a:extLst>
        </xdr:cNvPr>
        <xdr:cNvCxnSpPr/>
      </xdr:nvCxnSpPr>
      <xdr:spPr>
        <a:xfrm>
          <a:off x="11525250" y="3322320"/>
          <a:ext cx="0" cy="11239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23</xdr:row>
      <xdr:rowOff>7620</xdr:rowOff>
    </xdr:from>
    <xdr:to>
      <xdr:col>3</xdr:col>
      <xdr:colOff>304800</xdr:colOff>
      <xdr:row>30</xdr:row>
      <xdr:rowOff>7620</xdr:rowOff>
    </xdr:to>
    <xdr:cxnSp macro="">
      <xdr:nvCxnSpPr>
        <xdr:cNvPr id="10" name="Łącznik prosty 9">
          <a:extLst>
            <a:ext uri="{FF2B5EF4-FFF2-40B4-BE49-F238E27FC236}">
              <a16:creationId xmlns:a16="http://schemas.microsoft.com/office/drawing/2014/main" id="{3ACB62A8-3FA2-49F2-96FE-4C30DA8B6113}"/>
            </a:ext>
          </a:extLst>
        </xdr:cNvPr>
        <xdr:cNvCxnSpPr/>
      </xdr:nvCxnSpPr>
      <xdr:spPr>
        <a:xfrm>
          <a:off x="2108200" y="5449570"/>
          <a:ext cx="0" cy="1320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23</xdr:row>
      <xdr:rowOff>7620</xdr:rowOff>
    </xdr:from>
    <xdr:to>
      <xdr:col>8</xdr:col>
      <xdr:colOff>304800</xdr:colOff>
      <xdr:row>30</xdr:row>
      <xdr:rowOff>7620</xdr:rowOff>
    </xdr:to>
    <xdr:cxnSp macro="">
      <xdr:nvCxnSpPr>
        <xdr:cNvPr id="11" name="Łącznik prosty 10">
          <a:extLst>
            <a:ext uri="{FF2B5EF4-FFF2-40B4-BE49-F238E27FC236}">
              <a16:creationId xmlns:a16="http://schemas.microsoft.com/office/drawing/2014/main" id="{01B6B394-26F7-4376-A273-8FA9A86C7074}"/>
            </a:ext>
          </a:extLst>
        </xdr:cNvPr>
        <xdr:cNvCxnSpPr/>
      </xdr:nvCxnSpPr>
      <xdr:spPr>
        <a:xfrm>
          <a:off x="4933950" y="5449570"/>
          <a:ext cx="0" cy="1320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23</xdr:row>
      <xdr:rowOff>7620</xdr:rowOff>
    </xdr:from>
    <xdr:to>
      <xdr:col>13</xdr:col>
      <xdr:colOff>304800</xdr:colOff>
      <xdr:row>30</xdr:row>
      <xdr:rowOff>7620</xdr:rowOff>
    </xdr:to>
    <xdr:cxnSp macro="">
      <xdr:nvCxnSpPr>
        <xdr:cNvPr id="12" name="Łącznik prosty 11">
          <a:extLst>
            <a:ext uri="{FF2B5EF4-FFF2-40B4-BE49-F238E27FC236}">
              <a16:creationId xmlns:a16="http://schemas.microsoft.com/office/drawing/2014/main" id="{BA81889F-FE43-4937-BFED-17DD419FD684}"/>
            </a:ext>
          </a:extLst>
        </xdr:cNvPr>
        <xdr:cNvCxnSpPr/>
      </xdr:nvCxnSpPr>
      <xdr:spPr>
        <a:xfrm>
          <a:off x="8039100" y="5449570"/>
          <a:ext cx="0" cy="13208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280988</xdr:colOff>
      <xdr:row>23</xdr:row>
      <xdr:rowOff>7620</xdr:rowOff>
    </xdr:from>
    <xdr:to>
      <xdr:col>18</xdr:col>
      <xdr:colOff>280988</xdr:colOff>
      <xdr:row>29</xdr:row>
      <xdr:rowOff>7620</xdr:rowOff>
    </xdr:to>
    <xdr:cxnSp macro="">
      <xdr:nvCxnSpPr>
        <xdr:cNvPr id="13" name="Łącznik prosty 12">
          <a:extLst>
            <a:ext uri="{FF2B5EF4-FFF2-40B4-BE49-F238E27FC236}">
              <a16:creationId xmlns:a16="http://schemas.microsoft.com/office/drawing/2014/main" id="{45C9EB1A-8D89-44DD-9501-99F36ECF6FA2}"/>
            </a:ext>
          </a:extLst>
        </xdr:cNvPr>
        <xdr:cNvCxnSpPr/>
      </xdr:nvCxnSpPr>
      <xdr:spPr>
        <a:xfrm>
          <a:off x="11501438" y="5449570"/>
          <a:ext cx="0" cy="11303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32</xdr:row>
      <xdr:rowOff>7620</xdr:rowOff>
    </xdr:from>
    <xdr:to>
      <xdr:col>3</xdr:col>
      <xdr:colOff>304800</xdr:colOff>
      <xdr:row>41</xdr:row>
      <xdr:rowOff>7620</xdr:rowOff>
    </xdr:to>
    <xdr:cxnSp macro="">
      <xdr:nvCxnSpPr>
        <xdr:cNvPr id="14" name="Łącznik prosty 13">
          <a:extLst>
            <a:ext uri="{FF2B5EF4-FFF2-40B4-BE49-F238E27FC236}">
              <a16:creationId xmlns:a16="http://schemas.microsoft.com/office/drawing/2014/main" id="{FF6ECD5B-1DC9-4A74-999F-3F4CEBB2AAA0}"/>
            </a:ext>
          </a:extLst>
        </xdr:cNvPr>
        <xdr:cNvCxnSpPr/>
      </xdr:nvCxnSpPr>
      <xdr:spPr>
        <a:xfrm>
          <a:off x="2108200" y="7322820"/>
          <a:ext cx="0" cy="1879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32</xdr:row>
      <xdr:rowOff>7620</xdr:rowOff>
    </xdr:from>
    <xdr:to>
      <xdr:col>8</xdr:col>
      <xdr:colOff>304800</xdr:colOff>
      <xdr:row>41</xdr:row>
      <xdr:rowOff>7620</xdr:rowOff>
    </xdr:to>
    <xdr:cxnSp macro="">
      <xdr:nvCxnSpPr>
        <xdr:cNvPr id="15" name="Łącznik prosty 14">
          <a:extLst>
            <a:ext uri="{FF2B5EF4-FFF2-40B4-BE49-F238E27FC236}">
              <a16:creationId xmlns:a16="http://schemas.microsoft.com/office/drawing/2014/main" id="{D637008F-B395-413C-8965-D3A692950752}"/>
            </a:ext>
          </a:extLst>
        </xdr:cNvPr>
        <xdr:cNvCxnSpPr/>
      </xdr:nvCxnSpPr>
      <xdr:spPr>
        <a:xfrm>
          <a:off x="4933950" y="7322820"/>
          <a:ext cx="0" cy="1879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32</xdr:row>
      <xdr:rowOff>7620</xdr:rowOff>
    </xdr:from>
    <xdr:to>
      <xdr:col>13</xdr:col>
      <xdr:colOff>304800</xdr:colOff>
      <xdr:row>40</xdr:row>
      <xdr:rowOff>7620</xdr:rowOff>
    </xdr:to>
    <xdr:cxnSp macro="">
      <xdr:nvCxnSpPr>
        <xdr:cNvPr id="16" name="Łącznik prosty 15">
          <a:extLst>
            <a:ext uri="{FF2B5EF4-FFF2-40B4-BE49-F238E27FC236}">
              <a16:creationId xmlns:a16="http://schemas.microsoft.com/office/drawing/2014/main" id="{3B809AD6-85CC-4418-8B21-D7F7DF57BB34}"/>
            </a:ext>
          </a:extLst>
        </xdr:cNvPr>
        <xdr:cNvCxnSpPr/>
      </xdr:nvCxnSpPr>
      <xdr:spPr>
        <a:xfrm>
          <a:off x="8039100" y="7322820"/>
          <a:ext cx="0" cy="14541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304800</xdr:colOff>
      <xdr:row>32</xdr:row>
      <xdr:rowOff>7620</xdr:rowOff>
    </xdr:from>
    <xdr:to>
      <xdr:col>18</xdr:col>
      <xdr:colOff>304800</xdr:colOff>
      <xdr:row>38</xdr:row>
      <xdr:rowOff>7620</xdr:rowOff>
    </xdr:to>
    <xdr:cxnSp macro="">
      <xdr:nvCxnSpPr>
        <xdr:cNvPr id="17" name="Łącznik prosty 16">
          <a:extLst>
            <a:ext uri="{FF2B5EF4-FFF2-40B4-BE49-F238E27FC236}">
              <a16:creationId xmlns:a16="http://schemas.microsoft.com/office/drawing/2014/main" id="{4D22CFD5-660C-4D46-81AF-13AA5055E5EB}"/>
            </a:ext>
          </a:extLst>
        </xdr:cNvPr>
        <xdr:cNvCxnSpPr/>
      </xdr:nvCxnSpPr>
      <xdr:spPr>
        <a:xfrm>
          <a:off x="11525250" y="7322820"/>
          <a:ext cx="0" cy="10858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304800</xdr:colOff>
      <xdr:row>44</xdr:row>
      <xdr:rowOff>7620</xdr:rowOff>
    </xdr:from>
    <xdr:to>
      <xdr:col>3</xdr:col>
      <xdr:colOff>304800</xdr:colOff>
      <xdr:row>50</xdr:row>
      <xdr:rowOff>7620</xdr:rowOff>
    </xdr:to>
    <xdr:cxnSp macro="">
      <xdr:nvCxnSpPr>
        <xdr:cNvPr id="18" name="Łącznik prosty 17">
          <a:extLst>
            <a:ext uri="{FF2B5EF4-FFF2-40B4-BE49-F238E27FC236}">
              <a16:creationId xmlns:a16="http://schemas.microsoft.com/office/drawing/2014/main" id="{D7613437-CD10-44D0-80DE-DB40AD882CCF}"/>
            </a:ext>
          </a:extLst>
        </xdr:cNvPr>
        <xdr:cNvCxnSpPr/>
      </xdr:nvCxnSpPr>
      <xdr:spPr>
        <a:xfrm>
          <a:off x="2108200" y="9964420"/>
          <a:ext cx="0" cy="1346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44</xdr:row>
      <xdr:rowOff>7620</xdr:rowOff>
    </xdr:from>
    <xdr:to>
      <xdr:col>8</xdr:col>
      <xdr:colOff>304800</xdr:colOff>
      <xdr:row>50</xdr:row>
      <xdr:rowOff>7620</xdr:rowOff>
    </xdr:to>
    <xdr:cxnSp macro="">
      <xdr:nvCxnSpPr>
        <xdr:cNvPr id="19" name="Łącznik prosty 18">
          <a:extLst>
            <a:ext uri="{FF2B5EF4-FFF2-40B4-BE49-F238E27FC236}">
              <a16:creationId xmlns:a16="http://schemas.microsoft.com/office/drawing/2014/main" id="{8CB8807A-A427-48FD-933A-0FD68C443DDE}"/>
            </a:ext>
          </a:extLst>
        </xdr:cNvPr>
        <xdr:cNvCxnSpPr/>
      </xdr:nvCxnSpPr>
      <xdr:spPr>
        <a:xfrm>
          <a:off x="4933950" y="9964420"/>
          <a:ext cx="0" cy="1346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304800</xdr:colOff>
      <xdr:row>44</xdr:row>
      <xdr:rowOff>7620</xdr:rowOff>
    </xdr:from>
    <xdr:to>
      <xdr:col>13</xdr:col>
      <xdr:colOff>304800</xdr:colOff>
      <xdr:row>50</xdr:row>
      <xdr:rowOff>7620</xdr:rowOff>
    </xdr:to>
    <xdr:cxnSp macro="">
      <xdr:nvCxnSpPr>
        <xdr:cNvPr id="20" name="Łącznik prosty 19">
          <a:extLst>
            <a:ext uri="{FF2B5EF4-FFF2-40B4-BE49-F238E27FC236}">
              <a16:creationId xmlns:a16="http://schemas.microsoft.com/office/drawing/2014/main" id="{1289EBEC-0DBA-4E96-B2AB-1F0E139E3773}"/>
            </a:ext>
          </a:extLst>
        </xdr:cNvPr>
        <xdr:cNvCxnSpPr/>
      </xdr:nvCxnSpPr>
      <xdr:spPr>
        <a:xfrm>
          <a:off x="8039100" y="9964420"/>
          <a:ext cx="0" cy="1346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304800</xdr:colOff>
      <xdr:row>44</xdr:row>
      <xdr:rowOff>7620</xdr:rowOff>
    </xdr:from>
    <xdr:to>
      <xdr:col>18</xdr:col>
      <xdr:colOff>304800</xdr:colOff>
      <xdr:row>50</xdr:row>
      <xdr:rowOff>7620</xdr:rowOff>
    </xdr:to>
    <xdr:cxnSp macro="">
      <xdr:nvCxnSpPr>
        <xdr:cNvPr id="21" name="Łącznik prosty 20">
          <a:extLst>
            <a:ext uri="{FF2B5EF4-FFF2-40B4-BE49-F238E27FC236}">
              <a16:creationId xmlns:a16="http://schemas.microsoft.com/office/drawing/2014/main" id="{AE94B302-C5C1-498E-8011-1354AA2B1F88}"/>
            </a:ext>
          </a:extLst>
        </xdr:cNvPr>
        <xdr:cNvCxnSpPr/>
      </xdr:nvCxnSpPr>
      <xdr:spPr>
        <a:xfrm>
          <a:off x="11525250" y="9964420"/>
          <a:ext cx="0" cy="13462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11112</xdr:colOff>
      <xdr:row>53</xdr:row>
      <xdr:rowOff>31433</xdr:rowOff>
    </xdr:from>
    <xdr:to>
      <xdr:col>11</xdr:col>
      <xdr:colOff>11112</xdr:colOff>
      <xdr:row>63</xdr:row>
      <xdr:rowOff>31433</xdr:rowOff>
    </xdr:to>
    <xdr:cxnSp macro="">
      <xdr:nvCxnSpPr>
        <xdr:cNvPr id="22" name="Łącznik prosty 21">
          <a:extLst>
            <a:ext uri="{FF2B5EF4-FFF2-40B4-BE49-F238E27FC236}">
              <a16:creationId xmlns:a16="http://schemas.microsoft.com/office/drawing/2014/main" id="{1C1580AA-411A-4253-A034-F461BB7677A7}"/>
            </a:ext>
          </a:extLst>
        </xdr:cNvPr>
        <xdr:cNvCxnSpPr/>
      </xdr:nvCxnSpPr>
      <xdr:spPr>
        <a:xfrm>
          <a:off x="6496050" y="12009121"/>
          <a:ext cx="0" cy="20002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8410A-0B73-4A11-B4A4-1C43CD5D7EDB}">
  <dimension ref="B2:AD31"/>
  <sheetViews>
    <sheetView tabSelected="1" zoomScale="90" zoomScaleNormal="90" workbookViewId="0">
      <selection activeCell="N6" sqref="N6"/>
    </sheetView>
  </sheetViews>
  <sheetFormatPr defaultRowHeight="14.5"/>
  <cols>
    <col min="1" max="2" width="3.4140625" style="26" customWidth="1"/>
    <col min="3" max="4" width="8.6640625" style="26"/>
    <col min="5" max="7" width="3.4140625" style="26" customWidth="1"/>
    <col min="8" max="8" width="19" style="26" bestFit="1" customWidth="1"/>
    <col min="9" max="9" width="8.6640625" style="26"/>
    <col min="10" max="10" width="3.4140625" style="26" customWidth="1"/>
    <col min="11" max="11" width="3.25" style="26" customWidth="1"/>
    <col min="12" max="12" width="4.6640625" style="26" customWidth="1"/>
    <col min="13" max="14" width="8.6640625" style="26"/>
    <col min="15" max="15" width="3.4140625" style="26" customWidth="1"/>
    <col min="16" max="16" width="3.25" style="26" customWidth="1"/>
    <col min="17" max="17" width="4.58203125" style="26" bestFit="1" customWidth="1"/>
    <col min="18" max="19" width="8.6640625" style="26"/>
    <col min="20" max="22" width="3.25" style="26" customWidth="1"/>
    <col min="23" max="24" width="8.6640625" style="26"/>
    <col min="25" max="27" width="3.25" style="26" customWidth="1"/>
    <col min="28" max="29" width="8.6640625" style="26"/>
    <col min="30" max="30" width="3.25" style="26" customWidth="1"/>
    <col min="31" max="16384" width="8.6640625" style="26"/>
  </cols>
  <sheetData>
    <row r="2" spans="2:30" ht="15" thickBot="1">
      <c r="B2" s="37" t="s">
        <v>72</v>
      </c>
      <c r="C2" s="37"/>
      <c r="D2" s="37"/>
      <c r="E2" s="37"/>
      <c r="G2" s="40" t="s">
        <v>71</v>
      </c>
      <c r="H2" s="40"/>
      <c r="I2" s="40"/>
      <c r="J2" s="40"/>
      <c r="K2" s="34"/>
      <c r="L2" s="40" t="s">
        <v>70</v>
      </c>
      <c r="M2" s="40"/>
      <c r="N2" s="40"/>
      <c r="O2" s="40"/>
      <c r="Q2" s="39" t="s">
        <v>69</v>
      </c>
      <c r="R2" s="39"/>
      <c r="S2" s="39"/>
      <c r="T2" s="39"/>
      <c r="V2" s="38" t="s">
        <v>68</v>
      </c>
      <c r="W2" s="38"/>
      <c r="X2" s="38"/>
      <c r="Y2" s="38"/>
      <c r="AA2" s="38" t="s">
        <v>67</v>
      </c>
      <c r="AB2" s="38"/>
      <c r="AC2" s="38"/>
      <c r="AD2" s="38"/>
    </row>
    <row r="3" spans="2:30">
      <c r="B3" s="28"/>
      <c r="C3" s="28"/>
      <c r="D3" s="29"/>
      <c r="E3" s="28"/>
      <c r="G3" s="28"/>
      <c r="H3" s="28"/>
      <c r="I3" s="29"/>
      <c r="J3" s="28"/>
      <c r="L3" s="28"/>
      <c r="M3" s="28"/>
      <c r="N3" s="29"/>
      <c r="O3" s="28"/>
      <c r="Q3" s="28"/>
      <c r="R3" s="28"/>
      <c r="S3" s="29"/>
      <c r="T3" s="28"/>
      <c r="V3" s="28"/>
      <c r="W3" s="28"/>
      <c r="X3" s="29"/>
      <c r="Y3" s="28"/>
      <c r="AA3" s="28"/>
      <c r="AB3" s="28"/>
      <c r="AC3" s="29"/>
      <c r="AD3" s="28"/>
    </row>
    <row r="4" spans="2:30">
      <c r="C4" s="27"/>
      <c r="H4" s="27"/>
      <c r="M4" s="27"/>
      <c r="R4" s="27"/>
      <c r="W4" s="27"/>
      <c r="AB4" s="27"/>
    </row>
    <row r="5" spans="2:30">
      <c r="C5" s="27"/>
      <c r="H5" s="27"/>
      <c r="M5" s="27"/>
      <c r="R5" s="27"/>
      <c r="W5" s="27"/>
      <c r="AB5" s="27"/>
    </row>
    <row r="6" spans="2:30">
      <c r="H6" s="27"/>
      <c r="M6" s="27"/>
      <c r="R6" s="27"/>
      <c r="W6" s="27"/>
      <c r="AB6" s="27"/>
    </row>
    <row r="7" spans="2:30">
      <c r="H7" s="27"/>
      <c r="M7" s="27"/>
      <c r="S7" s="30"/>
      <c r="W7" s="27"/>
      <c r="AB7" s="27"/>
    </row>
    <row r="8" spans="2:30" ht="15" thickBot="1">
      <c r="B8" s="37" t="s">
        <v>66</v>
      </c>
      <c r="C8" s="37"/>
      <c r="D8" s="37"/>
      <c r="E8" s="37"/>
      <c r="I8" s="30"/>
      <c r="R8" s="27"/>
    </row>
    <row r="9" spans="2:30">
      <c r="B9" s="28"/>
      <c r="C9" s="28"/>
      <c r="D9" s="29"/>
      <c r="E9" s="28"/>
      <c r="H9" s="27"/>
      <c r="R9" s="27"/>
    </row>
    <row r="10" spans="2:30" ht="15" thickBot="1">
      <c r="D10" s="30"/>
      <c r="H10" s="27"/>
      <c r="R10" s="27"/>
      <c r="V10" s="38" t="s">
        <v>65</v>
      </c>
      <c r="W10" s="38"/>
      <c r="X10" s="38"/>
      <c r="Y10" s="38"/>
      <c r="AA10" s="38" t="s">
        <v>64</v>
      </c>
      <c r="AB10" s="38"/>
      <c r="AC10" s="38"/>
      <c r="AD10" s="38"/>
    </row>
    <row r="11" spans="2:30" ht="15" thickBot="1">
      <c r="C11" s="27"/>
      <c r="H11" s="27"/>
      <c r="Q11" s="31"/>
      <c r="R11" s="33"/>
      <c r="S11" s="31"/>
      <c r="T11" s="31"/>
      <c r="V11" s="28"/>
      <c r="W11" s="28"/>
      <c r="X11" s="29"/>
      <c r="Y11" s="28"/>
      <c r="AA11" s="28"/>
      <c r="AB11" s="28"/>
      <c r="AC11" s="29"/>
      <c r="AD11" s="28"/>
    </row>
    <row r="12" spans="2:30">
      <c r="H12" s="27"/>
      <c r="R12" s="26">
        <f>SUM(R3:R11)</f>
        <v>0</v>
      </c>
      <c r="X12" s="30"/>
      <c r="AC12" s="30"/>
    </row>
    <row r="13" spans="2:30" ht="15" thickBot="1">
      <c r="Q13" s="39" t="s">
        <v>63</v>
      </c>
      <c r="R13" s="39"/>
      <c r="S13" s="39"/>
      <c r="T13" s="39"/>
      <c r="V13" s="31"/>
      <c r="W13" s="32"/>
      <c r="X13" s="31"/>
      <c r="Y13" s="31"/>
      <c r="AB13" s="27"/>
    </row>
    <row r="14" spans="2:30" ht="15" thickBot="1">
      <c r="B14" s="37" t="s">
        <v>62</v>
      </c>
      <c r="C14" s="37"/>
      <c r="D14" s="37"/>
      <c r="E14" s="37"/>
      <c r="Q14" s="28"/>
      <c r="R14" s="28"/>
      <c r="S14" s="29"/>
      <c r="T14" s="28"/>
      <c r="W14" s="27"/>
      <c r="X14" s="26">
        <f>SUM(X11:X13)</f>
        <v>0</v>
      </c>
      <c r="AB14" s="27"/>
    </row>
    <row r="15" spans="2:30">
      <c r="B15" s="28"/>
      <c r="C15" s="28"/>
      <c r="D15" s="29"/>
      <c r="E15" s="28"/>
      <c r="R15" s="27"/>
      <c r="W15" s="27"/>
      <c r="AB15" s="27"/>
    </row>
    <row r="16" spans="2:30">
      <c r="C16" s="27"/>
      <c r="R16" s="27"/>
    </row>
    <row r="17" spans="2:30">
      <c r="C17" s="27"/>
      <c r="R17" s="27"/>
    </row>
    <row r="18" spans="2:30" ht="15" thickBot="1">
      <c r="R18" s="27"/>
      <c r="V18" s="38" t="s">
        <v>61</v>
      </c>
      <c r="W18" s="38"/>
      <c r="X18" s="38"/>
      <c r="Y18" s="38"/>
      <c r="AA18" s="38" t="s">
        <v>60</v>
      </c>
      <c r="AB18" s="38"/>
      <c r="AC18" s="38"/>
      <c r="AD18" s="38"/>
    </row>
    <row r="19" spans="2:30">
      <c r="H19" s="35" t="s">
        <v>59</v>
      </c>
      <c r="I19" s="36"/>
      <c r="R19" s="27"/>
      <c r="V19" s="28"/>
      <c r="W19" s="28"/>
      <c r="X19" s="29"/>
      <c r="Y19" s="28"/>
      <c r="AA19" s="28"/>
      <c r="AB19" s="28"/>
      <c r="AC19" s="29"/>
      <c r="AD19" s="28"/>
    </row>
    <row r="20" spans="2:30" ht="15" thickBot="1">
      <c r="B20" s="37" t="s">
        <v>58</v>
      </c>
      <c r="C20" s="37"/>
      <c r="D20" s="37"/>
      <c r="E20" s="37"/>
      <c r="H20" s="35" t="s">
        <v>57</v>
      </c>
      <c r="I20" s="36"/>
      <c r="Q20" s="31"/>
      <c r="R20" s="32"/>
      <c r="S20" s="31"/>
      <c r="T20" s="31"/>
      <c r="W20" s="27"/>
      <c r="AB20" s="27"/>
    </row>
    <row r="21" spans="2:30">
      <c r="B21" s="28"/>
      <c r="C21" s="28"/>
      <c r="D21" s="29"/>
      <c r="E21" s="28"/>
      <c r="H21" s="35" t="s">
        <v>56</v>
      </c>
      <c r="I21" s="36"/>
      <c r="R21" s="27">
        <f>SUM(R14:R20)</f>
        <v>0</v>
      </c>
      <c r="W21" s="27"/>
      <c r="AB21" s="27"/>
    </row>
    <row r="22" spans="2:30">
      <c r="D22" s="30"/>
      <c r="W22" s="27"/>
      <c r="AB22" s="27"/>
    </row>
    <row r="23" spans="2:30">
      <c r="C23" s="27"/>
      <c r="W23" s="27"/>
      <c r="AB23" s="27"/>
    </row>
    <row r="26" spans="2:30" ht="15" thickBot="1">
      <c r="B26" s="37" t="s">
        <v>55</v>
      </c>
      <c r="C26" s="37"/>
      <c r="D26" s="37"/>
      <c r="E26" s="37"/>
      <c r="V26" s="38" t="s">
        <v>54</v>
      </c>
      <c r="W26" s="38"/>
      <c r="X26" s="38"/>
      <c r="Y26" s="38"/>
      <c r="AA26" s="38" t="s">
        <v>53</v>
      </c>
      <c r="AB26" s="38"/>
      <c r="AC26" s="38"/>
      <c r="AD26" s="38"/>
    </row>
    <row r="27" spans="2:30">
      <c r="B27" s="28"/>
      <c r="C27" s="28"/>
      <c r="D27" s="29"/>
      <c r="E27" s="28"/>
      <c r="V27" s="28"/>
      <c r="W27" s="28"/>
      <c r="X27" s="29"/>
      <c r="Y27" s="28"/>
      <c r="AA27" s="28"/>
      <c r="AB27" s="28"/>
      <c r="AC27" s="29"/>
      <c r="AD27" s="28"/>
    </row>
    <row r="28" spans="2:30">
      <c r="C28" s="27"/>
      <c r="W28" s="27"/>
      <c r="AB28" s="27"/>
    </row>
    <row r="29" spans="2:30">
      <c r="C29" s="27"/>
      <c r="W29" s="27"/>
      <c r="AB29" s="27"/>
    </row>
    <row r="30" spans="2:30">
      <c r="W30" s="27"/>
      <c r="AB30" s="27"/>
    </row>
    <row r="31" spans="2:30">
      <c r="W31" s="27"/>
      <c r="AB31" s="27"/>
    </row>
  </sheetData>
  <mergeCells count="17">
    <mergeCell ref="AA2:AD2"/>
    <mergeCell ref="B2:E2"/>
    <mergeCell ref="G2:J2"/>
    <mergeCell ref="L2:O2"/>
    <mergeCell ref="Q2:T2"/>
    <mergeCell ref="V2:Y2"/>
    <mergeCell ref="B20:E20"/>
    <mergeCell ref="B26:E26"/>
    <mergeCell ref="V26:Y26"/>
    <mergeCell ref="AA26:AD26"/>
    <mergeCell ref="B8:E8"/>
    <mergeCell ref="V10:Y10"/>
    <mergeCell ref="AA10:AD10"/>
    <mergeCell ref="Q13:T13"/>
    <mergeCell ref="B14:E14"/>
    <mergeCell ref="V18:Y18"/>
    <mergeCell ref="AA18:AD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9A0FA-C5D3-4526-B7FE-4D3807EEC6FB}">
  <dimension ref="A2:Y71"/>
  <sheetViews>
    <sheetView topLeftCell="A13" zoomScale="80" zoomScaleNormal="80" workbookViewId="0">
      <selection activeCell="O58" sqref="O58"/>
    </sheetView>
  </sheetViews>
  <sheetFormatPr defaultRowHeight="14"/>
  <cols>
    <col min="1" max="1" width="4.08203125" customWidth="1"/>
    <col min="2" max="2" width="3.9140625" customWidth="1"/>
    <col min="3" max="3" width="11.08203125" customWidth="1"/>
    <col min="5" max="5" width="11.08203125" customWidth="1"/>
    <col min="6" max="6" width="4.08203125" customWidth="1"/>
    <col min="7" max="7" width="4.9140625" customWidth="1"/>
    <col min="10" max="10" width="11.1640625" customWidth="1"/>
    <col min="11" max="12" width="4.4140625" customWidth="1"/>
    <col min="13" max="13" width="9.08203125" customWidth="1"/>
    <col min="15" max="15" width="13.08203125" customWidth="1"/>
    <col min="16" max="16" width="3.4140625" style="50" customWidth="1"/>
    <col min="17" max="17" width="3.75" customWidth="1"/>
    <col min="18" max="18" width="11.5" customWidth="1"/>
    <col min="20" max="20" width="10.58203125" customWidth="1"/>
    <col min="21" max="21" width="4.1640625" customWidth="1"/>
    <col min="22" max="22" width="2.9140625" customWidth="1"/>
    <col min="23" max="23" width="87.5" customWidth="1"/>
    <col min="24" max="24" width="44.83203125" customWidth="1"/>
    <col min="25" max="25" width="10.75" bestFit="1" customWidth="1"/>
  </cols>
  <sheetData>
    <row r="2" spans="1:25" ht="32.4" customHeight="1">
      <c r="W2" s="1" t="s">
        <v>0</v>
      </c>
      <c r="X2" s="2"/>
      <c r="Y2" s="2"/>
    </row>
    <row r="3" spans="1:25" ht="36.5" customHeight="1" thickBot="1">
      <c r="C3" s="46" t="s">
        <v>1</v>
      </c>
      <c r="D3" s="46"/>
      <c r="E3" s="46"/>
      <c r="F3" s="56"/>
      <c r="H3" s="41" t="s">
        <v>2</v>
      </c>
      <c r="I3" s="41"/>
      <c r="J3" s="41"/>
      <c r="K3" s="49"/>
      <c r="M3" s="44" t="s">
        <v>3</v>
      </c>
      <c r="N3" s="44"/>
      <c r="O3" s="44"/>
      <c r="P3" s="51"/>
      <c r="R3" s="44" t="s">
        <v>4</v>
      </c>
      <c r="S3" s="44"/>
      <c r="T3" s="44"/>
      <c r="W3" s="1" t="s">
        <v>5</v>
      </c>
      <c r="X3" s="22">
        <f>(400*155)+(600*124)+(350*108)</f>
        <v>174200</v>
      </c>
      <c r="Y3" s="2"/>
    </row>
    <row r="4" spans="1:25" ht="14.5">
      <c r="B4" s="3"/>
      <c r="C4" s="4"/>
      <c r="E4" s="4"/>
      <c r="F4" s="4"/>
      <c r="G4" s="3"/>
      <c r="H4" s="4"/>
      <c r="J4" s="4"/>
      <c r="K4" s="4"/>
      <c r="L4" s="5"/>
      <c r="M4" s="4"/>
      <c r="O4" s="4"/>
      <c r="P4" s="52"/>
      <c r="Q4" s="3"/>
      <c r="R4" s="4"/>
      <c r="T4" s="4"/>
      <c r="W4" s="1" t="s">
        <v>6</v>
      </c>
      <c r="X4" s="2"/>
      <c r="Y4" s="2"/>
    </row>
    <row r="5" spans="1:25" ht="14.5">
      <c r="C5" s="6"/>
      <c r="E5" s="4"/>
      <c r="F5" s="4"/>
      <c r="J5" s="4"/>
      <c r="K5" s="4"/>
      <c r="O5" s="4"/>
      <c r="P5" s="52"/>
      <c r="Q5" s="3"/>
      <c r="R5" s="4"/>
      <c r="T5" s="4"/>
      <c r="W5" s="1" t="s">
        <v>7</v>
      </c>
      <c r="X5" s="2"/>
      <c r="Y5" s="2"/>
    </row>
    <row r="6" spans="1:25" ht="14.5">
      <c r="E6" s="4"/>
      <c r="F6" s="4"/>
      <c r="J6" s="4"/>
      <c r="K6" s="4"/>
      <c r="O6" s="4"/>
      <c r="P6" s="52"/>
      <c r="T6" s="4"/>
      <c r="W6" s="1" t="s">
        <v>8</v>
      </c>
      <c r="X6" s="2"/>
      <c r="Y6" s="2"/>
    </row>
    <row r="7" spans="1:25" ht="15" thickBot="1">
      <c r="C7" s="7"/>
      <c r="D7" s="7"/>
      <c r="E7" s="8"/>
      <c r="F7" s="48"/>
      <c r="H7" s="7"/>
      <c r="I7" s="7"/>
      <c r="J7" s="8"/>
      <c r="K7" s="48"/>
      <c r="M7" s="7"/>
      <c r="N7" s="7"/>
      <c r="O7" s="8"/>
      <c r="P7" s="53"/>
      <c r="R7" s="7"/>
      <c r="S7" s="7"/>
      <c r="T7" s="8"/>
      <c r="W7" s="1" t="s">
        <v>9</v>
      </c>
      <c r="X7" s="22"/>
      <c r="Y7" s="2"/>
    </row>
    <row r="8" spans="1:25" ht="14.5">
      <c r="C8" s="4"/>
      <c r="E8" s="4"/>
      <c r="F8" s="4"/>
      <c r="H8" s="4"/>
      <c r="J8" s="4"/>
      <c r="K8" s="4"/>
      <c r="M8" s="4"/>
      <c r="O8" s="4"/>
      <c r="P8" s="52"/>
      <c r="R8" s="4"/>
      <c r="T8" s="4"/>
      <c r="W8" s="1" t="s">
        <v>10</v>
      </c>
      <c r="X8" s="23">
        <v>3200</v>
      </c>
      <c r="Y8" s="2"/>
    </row>
    <row r="9" spans="1:25" ht="15" thickBot="1">
      <c r="B9" s="3"/>
      <c r="C9" s="8"/>
      <c r="D9" s="7"/>
      <c r="E9" s="8"/>
      <c r="F9" s="48"/>
      <c r="H9" s="8"/>
      <c r="I9" s="7"/>
      <c r="J9" s="8"/>
      <c r="K9" s="48"/>
      <c r="M9" s="8"/>
      <c r="N9" s="7"/>
      <c r="O9" s="8"/>
      <c r="P9" s="53"/>
      <c r="R9" s="8"/>
      <c r="S9" s="7"/>
      <c r="T9" s="8"/>
      <c r="W9" s="1" t="s">
        <v>11</v>
      </c>
      <c r="X9" s="1" t="s">
        <v>12</v>
      </c>
      <c r="Y9" s="24">
        <v>11500</v>
      </c>
    </row>
    <row r="10" spans="1:25" ht="15" thickBot="1">
      <c r="C10" s="9"/>
      <c r="D10" s="10"/>
      <c r="E10" s="9"/>
      <c r="F10" s="48"/>
      <c r="H10" s="9"/>
      <c r="I10" s="10"/>
      <c r="J10" s="9"/>
      <c r="K10" s="48"/>
      <c r="M10" s="9"/>
      <c r="N10" s="10"/>
      <c r="O10" s="9"/>
      <c r="P10" s="53"/>
      <c r="R10" s="9"/>
      <c r="S10" s="10"/>
      <c r="T10" s="9"/>
      <c r="W10" s="2"/>
      <c r="X10" s="1" t="s">
        <v>13</v>
      </c>
      <c r="Y10" s="24">
        <v>9800</v>
      </c>
    </row>
    <row r="11" spans="1:25" ht="12" customHeight="1" thickTop="1">
      <c r="W11" s="2"/>
      <c r="X11" s="1" t="s">
        <v>52</v>
      </c>
      <c r="Y11" s="25">
        <v>6200</v>
      </c>
    </row>
    <row r="12" spans="1:25" ht="13.75" hidden="1" customHeight="1">
      <c r="W12" s="2"/>
      <c r="X12" s="1" t="s">
        <v>14</v>
      </c>
      <c r="Y12" s="1" t="s">
        <v>15</v>
      </c>
    </row>
    <row r="13" spans="1:25" ht="34.5" customHeight="1" thickBot="1">
      <c r="C13" s="47" t="s">
        <v>16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W13" s="1" t="s">
        <v>17</v>
      </c>
      <c r="X13" s="2"/>
      <c r="Y13" s="2"/>
    </row>
    <row r="14" spans="1:25" ht="29" customHeight="1" thickTop="1" thickBot="1">
      <c r="A14" s="11"/>
      <c r="C14" s="45" t="s">
        <v>18</v>
      </c>
      <c r="D14" s="45"/>
      <c r="E14" s="45"/>
      <c r="F14" s="51"/>
      <c r="H14" s="45" t="s">
        <v>19</v>
      </c>
      <c r="I14" s="45"/>
      <c r="J14" s="45"/>
      <c r="K14" s="55"/>
      <c r="L14" s="12"/>
      <c r="M14" s="45" t="s">
        <v>20</v>
      </c>
      <c r="N14" s="45"/>
      <c r="O14" s="45"/>
      <c r="P14" s="51"/>
      <c r="R14" s="45" t="s">
        <v>21</v>
      </c>
      <c r="S14" s="45"/>
      <c r="T14" s="45"/>
      <c r="W14" s="2"/>
      <c r="X14" s="1" t="s">
        <v>22</v>
      </c>
      <c r="Y14" s="24">
        <v>2300</v>
      </c>
    </row>
    <row r="15" spans="1:25" ht="14.5">
      <c r="B15" s="13"/>
      <c r="C15" s="4"/>
      <c r="E15" s="4"/>
      <c r="F15" s="52"/>
      <c r="H15" s="4"/>
      <c r="J15" s="4"/>
      <c r="K15" s="52"/>
      <c r="L15" s="5"/>
      <c r="M15" s="4"/>
      <c r="O15" s="4"/>
      <c r="P15" s="52"/>
      <c r="Q15" s="3"/>
      <c r="R15" s="4"/>
      <c r="T15" s="4"/>
      <c r="W15" s="2"/>
      <c r="X15" s="1" t="s">
        <v>23</v>
      </c>
      <c r="Y15" s="24">
        <v>1900</v>
      </c>
    </row>
    <row r="16" spans="1:25" ht="14.5">
      <c r="B16" s="14"/>
      <c r="E16" s="4"/>
      <c r="F16" s="52"/>
      <c r="G16" s="3"/>
      <c r="H16" s="4"/>
      <c r="J16" s="4"/>
      <c r="K16" s="52"/>
      <c r="O16" s="4"/>
      <c r="P16" s="52"/>
      <c r="Q16" s="3"/>
      <c r="R16" s="6"/>
      <c r="T16" s="4"/>
      <c r="W16" s="2"/>
      <c r="X16" s="1" t="s">
        <v>24</v>
      </c>
      <c r="Y16" s="24">
        <v>1300</v>
      </c>
    </row>
    <row r="17" spans="1:25" ht="15" thickBot="1">
      <c r="B17" s="14"/>
      <c r="C17" s="7"/>
      <c r="D17" s="7"/>
      <c r="E17" s="8"/>
      <c r="F17" s="53"/>
      <c r="H17" s="7"/>
      <c r="I17" s="7"/>
      <c r="J17" s="8"/>
      <c r="K17" s="53"/>
      <c r="M17" s="7"/>
      <c r="N17" s="7"/>
      <c r="O17" s="8"/>
      <c r="P17" s="53"/>
      <c r="Q17" s="3"/>
      <c r="R17" s="15"/>
      <c r="S17" s="7"/>
      <c r="T17" s="8"/>
      <c r="W17" s="1" t="s">
        <v>25</v>
      </c>
      <c r="X17" s="2"/>
      <c r="Y17" s="2"/>
    </row>
    <row r="18" spans="1:25" ht="14.5">
      <c r="B18" s="14"/>
      <c r="C18" s="4"/>
      <c r="E18" s="4"/>
      <c r="F18" s="52"/>
      <c r="H18" s="4"/>
      <c r="J18" s="4"/>
      <c r="K18" s="52"/>
      <c r="M18" s="4"/>
      <c r="O18" s="4"/>
      <c r="P18" s="52"/>
      <c r="R18" s="4"/>
      <c r="T18" s="4"/>
      <c r="W18" s="1" t="s">
        <v>26</v>
      </c>
      <c r="X18" s="2"/>
      <c r="Y18" s="2"/>
    </row>
    <row r="19" spans="1:25" ht="15" thickBot="1">
      <c r="B19" s="14"/>
      <c r="C19" s="7"/>
      <c r="D19" s="7"/>
      <c r="E19" s="8"/>
      <c r="F19" s="53"/>
      <c r="G19" s="16"/>
      <c r="H19" s="17"/>
      <c r="I19" s="7"/>
      <c r="J19" s="8"/>
      <c r="K19" s="53"/>
      <c r="M19" s="7"/>
      <c r="N19" s="7"/>
      <c r="O19" s="8"/>
      <c r="P19" s="53"/>
      <c r="R19" s="7"/>
      <c r="S19" s="7"/>
      <c r="T19" s="8"/>
      <c r="W19" s="2"/>
      <c r="X19" s="1" t="s">
        <v>27</v>
      </c>
      <c r="Y19" s="24">
        <v>2200</v>
      </c>
    </row>
    <row r="20" spans="1:25" ht="15" thickBot="1">
      <c r="A20" s="11"/>
      <c r="C20" s="9"/>
      <c r="D20" s="10"/>
      <c r="E20" s="9"/>
      <c r="F20" s="53"/>
      <c r="H20" s="9"/>
      <c r="I20" s="10"/>
      <c r="J20" s="9"/>
      <c r="K20" s="53"/>
      <c r="M20" s="9"/>
      <c r="N20" s="10"/>
      <c r="O20" s="9"/>
      <c r="P20" s="53"/>
      <c r="R20" s="9"/>
      <c r="S20" s="10"/>
      <c r="T20" s="9"/>
      <c r="W20" s="2"/>
      <c r="X20" s="1" t="s">
        <v>28</v>
      </c>
      <c r="Y20" s="24">
        <v>1600</v>
      </c>
    </row>
    <row r="21" spans="1:25" ht="28.75" customHeight="1" thickTop="1">
      <c r="A21" s="11"/>
      <c r="F21" s="50"/>
      <c r="K21" s="50"/>
      <c r="W21" s="1" t="s">
        <v>29</v>
      </c>
      <c r="X21" s="23">
        <v>1800</v>
      </c>
      <c r="Y21" s="2"/>
    </row>
    <row r="22" spans="1:25" ht="14.5">
      <c r="B22" s="14"/>
      <c r="F22" s="50"/>
      <c r="K22" s="50"/>
      <c r="W22" s="1" t="s">
        <v>30</v>
      </c>
      <c r="X22" s="23">
        <v>1200</v>
      </c>
      <c r="Y22" s="2"/>
    </row>
    <row r="23" spans="1:25" ht="36" customHeight="1" thickBot="1">
      <c r="C23" s="44" t="s">
        <v>31</v>
      </c>
      <c r="D23" s="44"/>
      <c r="E23" s="44"/>
      <c r="F23" s="51"/>
      <c r="H23" s="44" t="s">
        <v>32</v>
      </c>
      <c r="I23" s="44"/>
      <c r="J23" s="44"/>
      <c r="K23" s="51"/>
      <c r="M23" s="41" t="s">
        <v>33</v>
      </c>
      <c r="N23" s="41"/>
      <c r="O23" s="41"/>
      <c r="P23" s="51"/>
      <c r="R23" s="41" t="s">
        <v>34</v>
      </c>
      <c r="S23" s="41"/>
      <c r="T23" s="41"/>
      <c r="W23" s="1" t="s">
        <v>35</v>
      </c>
      <c r="X23" s="21"/>
      <c r="Y23" s="2"/>
    </row>
    <row r="24" spans="1:25" ht="14.5">
      <c r="B24" s="3"/>
      <c r="C24" s="4"/>
      <c r="E24" s="4"/>
      <c r="F24" s="52"/>
      <c r="H24" s="4"/>
      <c r="J24" s="4"/>
      <c r="K24" s="52"/>
      <c r="M24" s="4"/>
      <c r="O24" s="4"/>
      <c r="P24" s="52"/>
      <c r="Q24" s="3"/>
      <c r="R24" s="4"/>
      <c r="T24" s="4"/>
      <c r="W24" s="1" t="s">
        <v>36</v>
      </c>
      <c r="X24" s="23">
        <v>3600</v>
      </c>
      <c r="Y24" s="2"/>
    </row>
    <row r="25" spans="1:25" ht="14.5">
      <c r="E25" s="4"/>
      <c r="F25" s="52"/>
      <c r="J25" s="4"/>
      <c r="K25" s="52"/>
      <c r="O25" s="4"/>
      <c r="P25" s="52"/>
      <c r="Q25" s="3"/>
      <c r="R25" s="6"/>
      <c r="T25" s="4"/>
      <c r="W25" s="1" t="s">
        <v>37</v>
      </c>
      <c r="X25" s="2"/>
      <c r="Y25" s="2"/>
    </row>
    <row r="26" spans="1:25" ht="15" thickBot="1">
      <c r="E26" s="4"/>
      <c r="F26" s="52"/>
      <c r="J26" s="4"/>
      <c r="K26" s="52"/>
      <c r="O26" s="4"/>
      <c r="P26" s="52"/>
      <c r="R26" s="7"/>
      <c r="S26" s="7"/>
      <c r="T26" s="8"/>
      <c r="W26" s="1" t="s">
        <v>38</v>
      </c>
      <c r="X26" s="2"/>
      <c r="Y26" s="2"/>
    </row>
    <row r="27" spans="1:25" ht="15" thickBot="1">
      <c r="C27" s="7"/>
      <c r="D27" s="7"/>
      <c r="E27" s="8"/>
      <c r="F27" s="53"/>
      <c r="H27" s="7"/>
      <c r="I27" s="7"/>
      <c r="J27" s="8"/>
      <c r="K27" s="53"/>
      <c r="M27" s="7"/>
      <c r="N27" s="7"/>
      <c r="O27" s="8"/>
      <c r="P27" s="53"/>
      <c r="R27" s="4"/>
      <c r="T27" s="4"/>
      <c r="W27" s="2"/>
      <c r="X27" s="1"/>
      <c r="Y27" s="2"/>
    </row>
    <row r="28" spans="1:25" ht="15" thickBot="1">
      <c r="C28" s="4"/>
      <c r="E28" s="4"/>
      <c r="F28" s="52"/>
      <c r="H28" s="4"/>
      <c r="J28" s="4"/>
      <c r="K28" s="52"/>
      <c r="M28" s="4"/>
      <c r="O28" s="4"/>
      <c r="P28" s="52"/>
      <c r="R28" s="7"/>
      <c r="S28" s="7"/>
      <c r="T28" s="8"/>
      <c r="W28" s="1" t="s">
        <v>39</v>
      </c>
      <c r="X28" s="2"/>
      <c r="Y28" s="2"/>
    </row>
    <row r="29" spans="1:25" ht="15" thickBot="1">
      <c r="C29" s="8"/>
      <c r="D29" s="7"/>
      <c r="E29" s="8"/>
      <c r="F29" s="53"/>
      <c r="H29" s="8"/>
      <c r="I29" s="7"/>
      <c r="J29" s="8"/>
      <c r="K29" s="53"/>
      <c r="M29" s="8"/>
      <c r="N29" s="7"/>
      <c r="O29" s="8"/>
      <c r="P29" s="53"/>
      <c r="R29" s="9"/>
      <c r="S29" s="10"/>
      <c r="T29" s="9"/>
      <c r="W29" s="1" t="s">
        <v>40</v>
      </c>
      <c r="X29" s="2"/>
      <c r="Y29" s="2"/>
    </row>
    <row r="30" spans="1:25" ht="15" thickBot="1">
      <c r="C30" s="9"/>
      <c r="D30" s="10"/>
      <c r="E30" s="9"/>
      <c r="F30" s="53"/>
      <c r="H30" s="9"/>
      <c r="I30" s="10"/>
      <c r="J30" s="9"/>
      <c r="K30" s="53"/>
      <c r="M30" s="9"/>
      <c r="N30" s="10"/>
      <c r="O30" s="9"/>
      <c r="P30" s="53"/>
      <c r="W30" s="1" t="s">
        <v>41</v>
      </c>
      <c r="X30" s="2"/>
      <c r="Y30" s="2"/>
    </row>
    <row r="31" spans="1:25" ht="15" thickTop="1">
      <c r="F31" s="50"/>
      <c r="K31" s="50"/>
      <c r="U31" s="18"/>
      <c r="V31" s="18"/>
      <c r="W31" s="2" t="s">
        <v>42</v>
      </c>
      <c r="X31" s="2"/>
      <c r="Y31" s="2"/>
    </row>
    <row r="32" spans="1:25" ht="28.75" customHeight="1" thickBot="1">
      <c r="C32" s="44" t="s">
        <v>43</v>
      </c>
      <c r="D32" s="44"/>
      <c r="E32" s="44"/>
      <c r="F32" s="51"/>
      <c r="H32" s="44" t="s">
        <v>44</v>
      </c>
      <c r="I32" s="44"/>
      <c r="J32" s="44"/>
      <c r="K32" s="51"/>
      <c r="M32" s="44" t="s">
        <v>45</v>
      </c>
      <c r="N32" s="44"/>
      <c r="O32" s="44"/>
      <c r="P32" s="51"/>
      <c r="R32" s="41" t="s">
        <v>46</v>
      </c>
      <c r="S32" s="41"/>
      <c r="T32" s="41"/>
    </row>
    <row r="33" spans="3:20">
      <c r="C33" s="4"/>
      <c r="E33" s="4"/>
      <c r="F33" s="52"/>
      <c r="G33" s="3"/>
      <c r="H33" s="4"/>
      <c r="J33" s="4"/>
      <c r="K33" s="52"/>
      <c r="M33" s="4"/>
      <c r="O33" s="4"/>
      <c r="P33" s="52"/>
      <c r="R33" s="4"/>
      <c r="T33" s="4"/>
    </row>
    <row r="34" spans="3:20">
      <c r="C34" s="4"/>
      <c r="E34" s="4"/>
      <c r="F34" s="52"/>
      <c r="G34" s="3"/>
      <c r="H34" s="4"/>
      <c r="J34" s="4"/>
      <c r="K34" s="52"/>
      <c r="L34" s="3"/>
      <c r="M34" s="4"/>
      <c r="O34" s="4"/>
      <c r="P34" s="52"/>
      <c r="R34" s="6"/>
      <c r="T34" s="4"/>
    </row>
    <row r="35" spans="3:20" ht="14.5" thickBot="1">
      <c r="C35" s="4"/>
      <c r="E35" s="4"/>
      <c r="F35" s="52"/>
      <c r="G35" s="3"/>
      <c r="H35" s="4"/>
      <c r="J35" s="4"/>
      <c r="K35" s="52"/>
      <c r="L35" s="3"/>
      <c r="M35" s="4"/>
      <c r="O35" s="4"/>
      <c r="P35" s="52"/>
      <c r="R35" s="7"/>
      <c r="S35" s="7"/>
      <c r="T35" s="8"/>
    </row>
    <row r="36" spans="3:20">
      <c r="C36" s="4"/>
      <c r="E36" s="4"/>
      <c r="F36" s="52"/>
      <c r="G36" s="3"/>
      <c r="H36" s="4"/>
      <c r="J36" s="4"/>
      <c r="K36" s="52"/>
      <c r="L36" s="3"/>
      <c r="M36" s="4"/>
      <c r="O36" s="4"/>
      <c r="P36" s="52"/>
      <c r="R36" s="4"/>
      <c r="T36" s="4"/>
    </row>
    <row r="37" spans="3:20" ht="14.5" thickBot="1">
      <c r="E37" s="4"/>
      <c r="F37" s="52"/>
      <c r="J37" s="4"/>
      <c r="K37" s="52"/>
      <c r="L37" s="3"/>
      <c r="M37" s="8"/>
      <c r="N37" s="7"/>
      <c r="O37" s="8"/>
      <c r="P37" s="53"/>
      <c r="R37" s="7"/>
      <c r="S37" s="7"/>
      <c r="T37" s="8"/>
    </row>
    <row r="38" spans="3:20" ht="14.5" thickBot="1">
      <c r="C38" s="7"/>
      <c r="D38" s="7"/>
      <c r="E38" s="8"/>
      <c r="F38" s="53"/>
      <c r="H38" s="7"/>
      <c r="I38" s="7"/>
      <c r="J38" s="8"/>
      <c r="K38" s="53"/>
      <c r="M38" s="4"/>
      <c r="O38" s="4"/>
      <c r="P38" s="52"/>
      <c r="R38" s="9"/>
      <c r="S38" s="10"/>
      <c r="T38" s="9"/>
    </row>
    <row r="39" spans="3:20" ht="14.5" thickBot="1">
      <c r="C39" s="4"/>
      <c r="E39" s="4"/>
      <c r="F39" s="52"/>
      <c r="H39" s="4"/>
      <c r="J39" s="4"/>
      <c r="K39" s="52"/>
      <c r="M39" s="7"/>
      <c r="N39" s="7"/>
      <c r="O39" s="19"/>
      <c r="P39" s="54"/>
      <c r="Q39" s="20"/>
    </row>
    <row r="40" spans="3:20" ht="14.5" thickBot="1">
      <c r="C40" s="8"/>
      <c r="D40" s="7"/>
      <c r="E40" s="8"/>
      <c r="F40" s="53"/>
      <c r="H40" s="8"/>
      <c r="I40" s="7"/>
      <c r="J40" s="8"/>
      <c r="K40" s="53"/>
      <c r="M40" s="9"/>
      <c r="N40" s="10"/>
      <c r="O40" s="9"/>
      <c r="P40" s="53"/>
    </row>
    <row r="41" spans="3:20" ht="33.65" customHeight="1" thickBot="1">
      <c r="C41" s="9"/>
      <c r="D41" s="10"/>
      <c r="E41" s="9"/>
      <c r="F41" s="53"/>
      <c r="H41" s="9"/>
      <c r="I41" s="10"/>
      <c r="J41" s="9"/>
      <c r="K41" s="53"/>
    </row>
    <row r="42" spans="3:20" ht="14.5" thickTop="1">
      <c r="F42" s="50"/>
      <c r="K42" s="50"/>
    </row>
    <row r="43" spans="3:20">
      <c r="F43" s="50"/>
      <c r="K43" s="50"/>
    </row>
    <row r="44" spans="3:20" ht="31.5" customHeight="1" thickBot="1">
      <c r="C44" s="41" t="s">
        <v>47</v>
      </c>
      <c r="D44" s="41"/>
      <c r="E44" s="41"/>
      <c r="F44" s="51"/>
      <c r="H44" s="41" t="s">
        <v>48</v>
      </c>
      <c r="I44" s="41"/>
      <c r="J44" s="41"/>
      <c r="K44" s="51"/>
      <c r="M44" s="41" t="s">
        <v>49</v>
      </c>
      <c r="N44" s="41"/>
      <c r="O44" s="41"/>
      <c r="P44" s="51"/>
      <c r="R44" s="41" t="s">
        <v>50</v>
      </c>
      <c r="S44" s="41"/>
      <c r="T44" s="41"/>
    </row>
    <row r="45" spans="3:20">
      <c r="C45" s="4"/>
      <c r="E45" s="4"/>
      <c r="F45" s="52"/>
      <c r="H45" s="4"/>
      <c r="J45" s="4"/>
      <c r="K45" s="52"/>
      <c r="M45" s="4"/>
      <c r="O45" s="4"/>
      <c r="P45" s="52"/>
      <c r="R45" s="4"/>
      <c r="T45" s="4"/>
    </row>
    <row r="46" spans="3:20">
      <c r="C46" s="6"/>
      <c r="E46" s="4"/>
      <c r="F46" s="52"/>
      <c r="H46" s="6"/>
      <c r="J46" s="4"/>
      <c r="K46" s="52"/>
      <c r="M46" s="6"/>
      <c r="O46" s="4"/>
      <c r="P46" s="52"/>
      <c r="R46" s="6"/>
      <c r="T46" s="4"/>
    </row>
    <row r="47" spans="3:20" ht="14.5" thickBot="1">
      <c r="C47" s="7"/>
      <c r="D47" s="7"/>
      <c r="E47" s="8"/>
      <c r="F47" s="53"/>
      <c r="H47" s="7"/>
      <c r="I47" s="7"/>
      <c r="J47" s="8"/>
      <c r="K47" s="53"/>
      <c r="M47" s="7"/>
      <c r="N47" s="7"/>
      <c r="O47" s="8"/>
      <c r="P47" s="53"/>
      <c r="R47" s="7"/>
      <c r="S47" s="7"/>
      <c r="T47" s="8"/>
    </row>
    <row r="48" spans="3:20">
      <c r="C48" s="4"/>
      <c r="E48" s="4"/>
      <c r="F48" s="52"/>
      <c r="H48" s="4"/>
      <c r="J48" s="4"/>
      <c r="K48" s="52"/>
      <c r="M48" s="4"/>
      <c r="O48" s="4"/>
      <c r="P48" s="52"/>
      <c r="R48" s="4"/>
      <c r="T48" s="4"/>
    </row>
    <row r="49" spans="3:20" ht="14.5" thickBot="1">
      <c r="C49" s="7"/>
      <c r="D49" s="7"/>
      <c r="E49" s="8"/>
      <c r="F49" s="53"/>
      <c r="H49" s="7"/>
      <c r="I49" s="7"/>
      <c r="J49" s="8"/>
      <c r="K49" s="53"/>
      <c r="M49" s="7"/>
      <c r="N49" s="7"/>
      <c r="O49" s="8"/>
      <c r="P49" s="53"/>
      <c r="R49" s="7"/>
      <c r="S49" s="7"/>
      <c r="T49" s="8"/>
    </row>
    <row r="50" spans="3:20" ht="35" customHeight="1" thickBot="1">
      <c r="C50" s="9"/>
      <c r="D50" s="10"/>
      <c r="E50" s="9"/>
      <c r="F50" s="53"/>
      <c r="H50" s="9"/>
      <c r="I50" s="10"/>
      <c r="J50" s="9"/>
      <c r="K50" s="53"/>
      <c r="M50" s="9"/>
      <c r="N50" s="10"/>
      <c r="O50" s="9"/>
      <c r="P50" s="53"/>
      <c r="R50" s="9"/>
      <c r="S50" s="10"/>
      <c r="T50" s="9"/>
    </row>
    <row r="51" spans="3:20" ht="14.5" thickTop="1">
      <c r="F51" s="50"/>
    </row>
    <row r="52" spans="3:20">
      <c r="F52" s="50"/>
    </row>
    <row r="53" spans="3:20" ht="29.5" customHeight="1" thickBot="1">
      <c r="C53" s="42"/>
      <c r="D53" s="42"/>
      <c r="E53" s="42"/>
      <c r="F53" s="57"/>
      <c r="J53" s="43" t="s">
        <v>51</v>
      </c>
      <c r="K53" s="43"/>
      <c r="L53" s="43"/>
      <c r="M53" s="43"/>
    </row>
    <row r="54" spans="3:20">
      <c r="C54" s="4"/>
      <c r="E54" s="4"/>
      <c r="F54" s="52"/>
      <c r="J54" s="4"/>
      <c r="K54" s="4"/>
      <c r="M54" s="4"/>
    </row>
    <row r="55" spans="3:20">
      <c r="C55" s="4"/>
      <c r="E55" s="4"/>
      <c r="F55" s="52"/>
      <c r="J55" s="4"/>
      <c r="K55" s="4"/>
      <c r="M55" s="4"/>
    </row>
    <row r="56" spans="3:20">
      <c r="C56" s="6"/>
      <c r="E56" s="4"/>
      <c r="F56" s="52"/>
      <c r="J56" s="6"/>
      <c r="K56" s="6"/>
      <c r="M56" s="4"/>
    </row>
    <row r="57" spans="3:20">
      <c r="C57" s="6"/>
      <c r="E57" s="4"/>
      <c r="F57" s="4"/>
      <c r="J57" s="6"/>
      <c r="K57" s="6"/>
      <c r="M57" s="4"/>
    </row>
    <row r="58" spans="3:20">
      <c r="C58" s="6"/>
      <c r="E58" s="4"/>
      <c r="F58" s="4"/>
      <c r="J58" s="6"/>
      <c r="K58" s="6"/>
      <c r="M58" s="4"/>
    </row>
    <row r="59" spans="3:20">
      <c r="C59" s="6"/>
      <c r="E59" s="4"/>
      <c r="F59" s="4"/>
      <c r="J59" s="6"/>
      <c r="K59" s="6"/>
      <c r="M59" s="4"/>
    </row>
    <row r="60" spans="3:20" ht="14.5" thickBot="1">
      <c r="E60" s="4"/>
      <c r="F60" s="4"/>
      <c r="J60" s="7"/>
      <c r="K60" s="7"/>
      <c r="L60" s="7"/>
      <c r="M60" s="8"/>
    </row>
    <row r="61" spans="3:20">
      <c r="C61" s="4"/>
      <c r="E61" s="4"/>
      <c r="F61" s="4"/>
      <c r="J61" s="4"/>
      <c r="K61" s="4"/>
      <c r="M61" s="4"/>
    </row>
    <row r="62" spans="3:20" ht="32.5" customHeight="1" thickBot="1">
      <c r="E62" s="4"/>
      <c r="F62" s="4"/>
      <c r="J62" s="7"/>
      <c r="K62" s="7"/>
      <c r="L62" s="7"/>
      <c r="M62" s="8"/>
    </row>
    <row r="63" spans="3:20" ht="14.5" thickBot="1">
      <c r="C63" s="4"/>
      <c r="E63" s="4"/>
      <c r="F63" s="4"/>
      <c r="J63" s="9"/>
      <c r="K63" s="9"/>
      <c r="L63" s="10"/>
      <c r="M63" s="9"/>
    </row>
    <row r="64" spans="3:20" ht="14.5" thickTop="1"/>
    <row r="71" ht="31" customHeight="1"/>
  </sheetData>
  <mergeCells count="23">
    <mergeCell ref="C14:E14"/>
    <mergeCell ref="H14:J14"/>
    <mergeCell ref="M14:O14"/>
    <mergeCell ref="R14:T14"/>
    <mergeCell ref="C3:E3"/>
    <mergeCell ref="H3:J3"/>
    <mergeCell ref="M3:O3"/>
    <mergeCell ref="R3:T3"/>
    <mergeCell ref="C13:T13"/>
    <mergeCell ref="C23:E23"/>
    <mergeCell ref="H23:J23"/>
    <mergeCell ref="M23:O23"/>
    <mergeCell ref="R23:T23"/>
    <mergeCell ref="C32:E32"/>
    <mergeCell ref="H32:J32"/>
    <mergeCell ref="M32:O32"/>
    <mergeCell ref="R32:T32"/>
    <mergeCell ref="C44:E44"/>
    <mergeCell ref="H44:J44"/>
    <mergeCell ref="M44:O44"/>
    <mergeCell ref="R44:T44"/>
    <mergeCell ref="C53:E53"/>
    <mergeCell ref="J53:M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Zadanie nr 11</vt:lpstr>
      <vt:lpstr>WF wariant rozszerzony</vt:lpstr>
      <vt:lpstr>'WF wariant rozszerzony'!OLE_LINK1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Dycha-Wąsik</dc:creator>
  <cp:lastModifiedBy>Gabriela Dycha-Wąsik</cp:lastModifiedBy>
  <dcterms:created xsi:type="dcterms:W3CDTF">2024-11-09T09:56:22Z</dcterms:created>
  <dcterms:modified xsi:type="dcterms:W3CDTF">2025-05-16T10:58:52Z</dcterms:modified>
</cp:coreProperties>
</file>