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785" tabRatio="500" activeTab="0"/>
  </bookViews>
  <sheets>
    <sheet name="papier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<sst xmlns="http://schemas.openxmlformats.org/spreadsheetml/2006/main" count="85" uniqueCount="65">
  <si>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Lp.</t>
  </si>
  <si>
    <t>Opis</t>
  </si>
  <si>
    <t>jedn. miary</t>
  </si>
  <si>
    <t>ilość</t>
  </si>
  <si>
    <t>cena jedn brutto</t>
  </si>
  <si>
    <t>Stawka VAT %</t>
  </si>
  <si>
    <t>Papier biały A4 do drukowania dwustronnego, białość 153, klasa min. B, gr. 80g/m²</t>
  </si>
  <si>
    <t>Papier biały A3 do drukowania dwustronnego, białość 153, klasa min. B, gr. 80g/m²</t>
  </si>
  <si>
    <t>Papier biały A4 do drukowania dwustronnego, białość 166, min. A, gr. 80g/m²</t>
  </si>
  <si>
    <t>Papier biały A3 do drukowania dwustronnego, białość 166, min. A, gr. 80g/m²</t>
  </si>
  <si>
    <t>Papier A4, kolory pastelowe, do drukowania dwustronnego, gr. 80g/m².</t>
  </si>
  <si>
    <t>Papier A4, kolory intensywne, do drukowania dwustronnego, gr. 80g/m².</t>
  </si>
  <si>
    <t>Papier A4, mix kolorów intensywnych, 5 kolorów, gr. 80g/m², 100 ark. w opak.</t>
  </si>
  <si>
    <t>Papier A4, kolory mix, pastelowe, 5 kolorów, gr. 80g/m², 100 ark. w opak.</t>
  </si>
  <si>
    <t>Papier A4, kolory mix, intensywne, 10 kolorów, gr. 80g/m², 200 ark. w opak.</t>
  </si>
  <si>
    <t>Papier A4, kolory mix, pastelowe, 10 kolorów, gr. 80g/m², 200 ark. w opak.</t>
  </si>
  <si>
    <t>Papier biały A4, gr. 160g/m², 250 ark. w opak.</t>
  </si>
  <si>
    <t>Papier A4, kolory pastelowe, gr. 160g/m², 250 ark. w opak.</t>
  </si>
  <si>
    <t>Papier A4, gr. 200g/m², 250 ark. w opak.</t>
  </si>
  <si>
    <t>Papier A4, gr. 250g/m², 250 ark. w opak.</t>
  </si>
  <si>
    <t>Papier, składanka komputerowa 240 x 12 kolor, nadruk 1+2.</t>
  </si>
  <si>
    <t>Papier kancelaryjny A3, kratka.</t>
  </si>
  <si>
    <t>Karton ozdobny na zaproszenia i wizytówki A4, gr. 246g/m², 25 ark. w opak.</t>
  </si>
  <si>
    <t>Karton ozdobny, A50 w opak., gr. 100g/m², biały, kremowy, różne wzory.</t>
  </si>
  <si>
    <t>Papier A4 do druku dyplomów, do drukarek atramentowych i laserowych, 25 ark. w opak., gr. 170g/m².</t>
  </si>
  <si>
    <t>Papier pakowy, brązowy, siarczan niebielony, w prążki, 105 x 126 cm, gr. 70g/m²</t>
  </si>
  <si>
    <t>kg</t>
  </si>
  <si>
    <t>Papier pakowy, szary, siarczan niebielony, gładki, makulaturowy, 105 x 126 cm, gr. 70g/m²</t>
  </si>
  <si>
    <t>Brystol  biały B1, 70x100, gr. 200g/m²</t>
  </si>
  <si>
    <t>Brystol kolorowy B1, 70x100, gr. 200g/m²</t>
  </si>
  <si>
    <t>Brystol czarny B1, 70x100, gr. 200g/m²</t>
  </si>
  <si>
    <t>szt.</t>
  </si>
  <si>
    <t>op.</t>
  </si>
  <si>
    <t>ryza</t>
  </si>
  <si>
    <t>Załącznik nr 6b do SWZ</t>
  </si>
  <si>
    <t>Formularz asortymentowo -cenowy Część nr 2 – Sukcesywne dostawy papieru do drukarek</t>
  </si>
  <si>
    <t>Oferowany asortyment (producent / importer), marka*</t>
  </si>
  <si>
    <t xml:space="preserve">Wartość brutto               ( kol. D x kol. E)             </t>
  </si>
  <si>
    <t>Papier biały A4 do drukowania dwustronnego,  80g/m² POLJET</t>
  </si>
  <si>
    <t xml:space="preserve">Papier biały A3 do drukowania dwustronnego,  80g/m² POLJET </t>
  </si>
  <si>
    <t>Papier A4, mix kolorów intensywnych, 5 kolorów, gr. 80g/m², 100 ark. w opak. WEKTOR</t>
  </si>
  <si>
    <t>Papier A4, kolory mix, pastelowe, 5 kolorów, gr. 80g/m², 100 ark. w opak. WEKTOR</t>
  </si>
  <si>
    <t>Papier A4, kolory mix, intensywne, 10 kolorów, gr. 80g/m², 200 ark. w opak. KALPAK</t>
  </si>
  <si>
    <t>Papier A4, kolory mix, pastelowe, 10 kolorów, gr. 80g/m², 200 ark. w opak. KALPAK</t>
  </si>
  <si>
    <t>Papier, składanka komputerowa 240 x 12 kolor, nadruk 1+2. EMERSON</t>
  </si>
  <si>
    <t>Papier kancelaryjny A3, kratka. INTERDRUK</t>
  </si>
  <si>
    <t>Karton ozdobny na zaproszenia i wizytówki A4, gr. 246g/m², 25 ark. w opak. MICHALCZYK I PROKOP</t>
  </si>
  <si>
    <t>Papier A4 do druku dyplomów, do drukarek atramentowych i laserowych, 25 ark. w opak., gr. 170g/m². ARGO</t>
  </si>
  <si>
    <t>Papier pakowy, brązowy, siarczan niebielony, w prążki, 105 x 126 cm, gr. 70g/m² BIURO PLUS</t>
  </si>
  <si>
    <t>Papier pakowy, szary, siarczan niebielony, gładki, makulaturowy, 105 x 126 cm, gr. 70g/m² BIURO PLUS</t>
  </si>
  <si>
    <t>Brystol  biały B1, 70x100, gr. 200g/m² BIURO PLUS</t>
  </si>
  <si>
    <t>Brystol kolorowy B1, 70x100, gr. 200g/m² BIURO PLUS</t>
  </si>
  <si>
    <t>Brystol czarny B1, 70x100, gr. 200g/m² BIURO PLUS</t>
  </si>
  <si>
    <t>Karton ozdobny, A50 w opak., gr. 100g/m², biały, kremowy, różne wzory.BIURO PLUS</t>
  </si>
  <si>
    <t>Papier A4, gr. 250g/m², 250 ark. w opak. COLOTECH, XEROX</t>
  </si>
  <si>
    <t>Papier biały A4 do drukowania dwustronnego 80g/m²  iq economy+ EUROPAPIER</t>
  </si>
  <si>
    <t xml:space="preserve">Papier biały A3 do drukowania dwustronnego, 80g/m² iq economy EUROPAPIER </t>
  </si>
  <si>
    <t>Papier A4, kolory pastelowe, do drukowania dwustronnego, gr. 80g/m². EMERSON</t>
  </si>
  <si>
    <t>Papier A4, kolory intensywne, do drukowania dwustronnego, gr. 80g/m². EMERSON</t>
  </si>
  <si>
    <t>Papier biały A4, gr. 160g/m², 250 ark. w opak. COLOR COPY PAPYRUS</t>
  </si>
  <si>
    <t>Papier A4, kolory pastelowe, gr. 160g/m², 250 ark. w opak. EMERSON</t>
  </si>
  <si>
    <t xml:space="preserve">Papier A4, gr. 200g/m², 250 ark. w opak. COLOR COPY PAPYRUS </t>
  </si>
  <si>
    <t>Wykonawca Biuro Plus Lucyna i Adam Koptyra sp. j., 37-450 Stalowa Wola, ul. Handlowa 4b   NIP: 865-24-23-073</t>
  </si>
  <si>
    <t>15000840 KREM            15000914 BIAŁY</t>
  </si>
  <si>
    <t>15000188 KREM           15000921 BIAŁY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</si>
</sst>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_z_ł"/>
    <numFmt numFmtId="168" formatCode="#,##0.00;[Red]#,##0.0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sz val="8"/>
      <name val="Czcionka tekstu podstawowego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9" fontId="2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6" fillId="0" borderId="0" xfId="0" applyFont="1" applyBorder="1" applyAlignment="1">
      <alignment wrapText="1"/>
    </xf>
    <xf numFmtId="169" fontId="2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120" zoomScaleNormal="120" zoomScalePageLayoutView="0" workbookViewId="0" topLeftCell="A1">
      <selection activeCell="L6" sqref="L6"/>
    </sheetView>
  </sheetViews>
  <sheetFormatPr defaultColWidth="8.796875" defaultRowHeight="19.5" customHeight="1"/>
  <cols>
    <col min="1" max="1" width="4.09765625" style="1" customWidth="1"/>
    <col min="2" max="2" width="14.59765625" style="1" customWidth="1"/>
    <col min="3" max="3" width="51.8984375" style="1" customWidth="1"/>
    <col min="4" max="4" width="5.69921875" style="1" customWidth="1"/>
    <col min="5" max="5" width="6.69921875" style="1" customWidth="1"/>
    <col min="6" max="6" width="10.5" style="1" customWidth="1"/>
    <col min="7" max="7" width="20.69921875" style="1" customWidth="1"/>
    <col min="8" max="8" width="12.8984375" style="1" hidden="1" customWidth="1"/>
    <col min="9" max="9" width="8.5" style="1" customWidth="1"/>
    <col min="10" max="12" width="8.69921875" style="1" customWidth="1"/>
    <col min="13" max="13" width="27.69921875" style="2" customWidth="1"/>
    <col min="14" max="16384" width="8.69921875" style="1" customWidth="1"/>
  </cols>
  <sheetData>
    <row r="1" spans="1:9" ht="19.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</row>
    <row r="2" spans="1:9" ht="25.5" customHeight="1">
      <c r="A2" s="21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28.5" customHeight="1">
      <c r="A3" s="23" t="s">
        <v>62</v>
      </c>
      <c r="B3" s="23"/>
      <c r="C3" s="23"/>
      <c r="D3" s="23"/>
      <c r="E3" s="23"/>
      <c r="F3" s="23"/>
      <c r="G3" s="23"/>
      <c r="H3" s="23"/>
      <c r="I3" s="23"/>
    </row>
    <row r="4" spans="1:9" ht="32.25" customHeight="1">
      <c r="A4" s="10" t="s">
        <v>0</v>
      </c>
      <c r="B4" s="10"/>
      <c r="C4" s="11" t="s">
        <v>1</v>
      </c>
      <c r="D4" s="11" t="s">
        <v>2</v>
      </c>
      <c r="E4" s="11" t="s">
        <v>3</v>
      </c>
      <c r="F4" s="12" t="s">
        <v>4</v>
      </c>
      <c r="G4" s="12" t="s">
        <v>36</v>
      </c>
      <c r="H4" s="12" t="s">
        <v>37</v>
      </c>
      <c r="I4" s="12" t="s">
        <v>5</v>
      </c>
    </row>
    <row r="5" spans="1:11" ht="51">
      <c r="A5" s="3">
        <v>1</v>
      </c>
      <c r="B5" s="3">
        <v>15000300</v>
      </c>
      <c r="C5" s="8" t="s">
        <v>6</v>
      </c>
      <c r="D5" s="3" t="s">
        <v>33</v>
      </c>
      <c r="E5" s="9">
        <v>8000</v>
      </c>
      <c r="F5" s="5">
        <v>13.95</v>
      </c>
      <c r="G5" s="5" t="s">
        <v>55</v>
      </c>
      <c r="H5" s="5">
        <f aca="true" t="shared" si="0" ref="H5:H28">ROUND(E5*F5,2)</f>
        <v>111600</v>
      </c>
      <c r="I5" s="6">
        <v>0.23</v>
      </c>
      <c r="J5" s="7"/>
      <c r="K5" s="4"/>
    </row>
    <row r="6" spans="1:11" ht="51">
      <c r="A6" s="3">
        <v>2</v>
      </c>
      <c r="B6" s="3">
        <v>15000847</v>
      </c>
      <c r="C6" s="8" t="s">
        <v>7</v>
      </c>
      <c r="D6" s="3" t="s">
        <v>33</v>
      </c>
      <c r="E6" s="9">
        <v>40</v>
      </c>
      <c r="F6" s="5">
        <v>30</v>
      </c>
      <c r="G6" s="5" t="s">
        <v>56</v>
      </c>
      <c r="H6" s="5">
        <f t="shared" si="0"/>
        <v>1200</v>
      </c>
      <c r="I6" s="6">
        <v>0.23</v>
      </c>
      <c r="J6" s="7"/>
      <c r="K6" s="4"/>
    </row>
    <row r="7" spans="1:11" ht="38.25">
      <c r="A7" s="3">
        <v>3</v>
      </c>
      <c r="B7" s="3">
        <v>15000880</v>
      </c>
      <c r="C7" s="8" t="s">
        <v>8</v>
      </c>
      <c r="D7" s="3" t="s">
        <v>33</v>
      </c>
      <c r="E7" s="9">
        <v>3000</v>
      </c>
      <c r="F7" s="5">
        <v>18.5</v>
      </c>
      <c r="G7" s="5" t="s">
        <v>38</v>
      </c>
      <c r="H7" s="5">
        <f t="shared" si="0"/>
        <v>55500</v>
      </c>
      <c r="I7" s="6">
        <v>0.23</v>
      </c>
      <c r="J7" s="7"/>
      <c r="K7" s="4"/>
    </row>
    <row r="8" spans="1:11" ht="38.25">
      <c r="A8" s="3">
        <v>4</v>
      </c>
      <c r="B8" s="3">
        <v>15000311</v>
      </c>
      <c r="C8" s="8" t="s">
        <v>9</v>
      </c>
      <c r="D8" s="3" t="s">
        <v>33</v>
      </c>
      <c r="E8" s="9">
        <v>30</v>
      </c>
      <c r="F8" s="5">
        <v>37</v>
      </c>
      <c r="G8" s="5" t="s">
        <v>39</v>
      </c>
      <c r="H8" s="5">
        <f t="shared" si="0"/>
        <v>1110</v>
      </c>
      <c r="I8" s="6">
        <v>0.23</v>
      </c>
      <c r="J8" s="7"/>
      <c r="K8" s="4"/>
    </row>
    <row r="9" spans="1:11" ht="51">
      <c r="A9" s="3">
        <v>5</v>
      </c>
      <c r="B9" s="3">
        <v>15000842</v>
      </c>
      <c r="C9" s="8" t="s">
        <v>10</v>
      </c>
      <c r="D9" s="3" t="s">
        <v>33</v>
      </c>
      <c r="E9" s="9">
        <v>50</v>
      </c>
      <c r="F9" s="5">
        <v>34</v>
      </c>
      <c r="G9" s="5" t="s">
        <v>57</v>
      </c>
      <c r="H9" s="5">
        <f t="shared" si="0"/>
        <v>1700</v>
      </c>
      <c r="I9" s="6">
        <v>0.23</v>
      </c>
      <c r="J9" s="7"/>
      <c r="K9" s="4"/>
    </row>
    <row r="10" spans="1:11" ht="51">
      <c r="A10" s="3">
        <v>6</v>
      </c>
      <c r="B10" s="3">
        <v>15000306</v>
      </c>
      <c r="C10" s="8" t="s">
        <v>11</v>
      </c>
      <c r="D10" s="3" t="s">
        <v>33</v>
      </c>
      <c r="E10" s="9">
        <v>20</v>
      </c>
      <c r="F10" s="5">
        <v>36</v>
      </c>
      <c r="G10" s="5" t="s">
        <v>58</v>
      </c>
      <c r="H10" s="5">
        <f t="shared" si="0"/>
        <v>720</v>
      </c>
      <c r="I10" s="6">
        <v>0.23</v>
      </c>
      <c r="J10" s="7"/>
      <c r="K10" s="4"/>
    </row>
    <row r="11" spans="1:11" ht="51">
      <c r="A11" s="3">
        <v>7</v>
      </c>
      <c r="B11" s="3">
        <v>15000843</v>
      </c>
      <c r="C11" s="8" t="s">
        <v>12</v>
      </c>
      <c r="D11" s="3" t="s">
        <v>32</v>
      </c>
      <c r="E11" s="9">
        <v>20</v>
      </c>
      <c r="F11" s="5">
        <v>11</v>
      </c>
      <c r="G11" s="5" t="s">
        <v>40</v>
      </c>
      <c r="H11" s="5">
        <f t="shared" si="0"/>
        <v>220</v>
      </c>
      <c r="I11" s="6">
        <v>0.23</v>
      </c>
      <c r="J11" s="7"/>
      <c r="K11" s="4"/>
    </row>
    <row r="12" spans="1:11" ht="51">
      <c r="A12" s="3">
        <v>8</v>
      </c>
      <c r="B12" s="3">
        <v>15000559</v>
      </c>
      <c r="C12" s="8" t="s">
        <v>13</v>
      </c>
      <c r="D12" s="3" t="s">
        <v>32</v>
      </c>
      <c r="E12" s="9">
        <v>10</v>
      </c>
      <c r="F12" s="5">
        <v>10</v>
      </c>
      <c r="G12" s="5" t="s">
        <v>41</v>
      </c>
      <c r="H12" s="5">
        <f t="shared" si="0"/>
        <v>100</v>
      </c>
      <c r="I12" s="6">
        <v>0.23</v>
      </c>
      <c r="J12" s="7"/>
      <c r="K12" s="4"/>
    </row>
    <row r="13" spans="1:11" ht="51">
      <c r="A13" s="3">
        <v>9</v>
      </c>
      <c r="B13" s="3">
        <v>15000274</v>
      </c>
      <c r="C13" s="8" t="s">
        <v>14</v>
      </c>
      <c r="D13" s="3" t="s">
        <v>32</v>
      </c>
      <c r="E13" s="9">
        <v>20</v>
      </c>
      <c r="F13" s="5">
        <v>22</v>
      </c>
      <c r="G13" s="5" t="s">
        <v>42</v>
      </c>
      <c r="H13" s="5">
        <f t="shared" si="0"/>
        <v>440</v>
      </c>
      <c r="I13" s="6">
        <v>0.23</v>
      </c>
      <c r="J13" s="7"/>
      <c r="K13" s="4"/>
    </row>
    <row r="14" spans="1:11" ht="51">
      <c r="A14" s="3">
        <v>10</v>
      </c>
      <c r="B14" s="3">
        <v>15001558</v>
      </c>
      <c r="C14" s="8" t="s">
        <v>15</v>
      </c>
      <c r="D14" s="3" t="s">
        <v>32</v>
      </c>
      <c r="E14" s="9">
        <v>20</v>
      </c>
      <c r="F14" s="5">
        <v>20</v>
      </c>
      <c r="G14" s="5" t="s">
        <v>43</v>
      </c>
      <c r="H14" s="5">
        <f t="shared" si="0"/>
        <v>400</v>
      </c>
      <c r="I14" s="6">
        <v>0.23</v>
      </c>
      <c r="J14" s="7"/>
      <c r="K14" s="4"/>
    </row>
    <row r="15" spans="1:11" ht="38.25">
      <c r="A15" s="3">
        <v>11</v>
      </c>
      <c r="B15" s="3">
        <v>15001557</v>
      </c>
      <c r="C15" s="8" t="s">
        <v>16</v>
      </c>
      <c r="D15" s="3" t="s">
        <v>32</v>
      </c>
      <c r="E15" s="9">
        <v>40</v>
      </c>
      <c r="F15" s="5">
        <v>40</v>
      </c>
      <c r="G15" s="5" t="s">
        <v>59</v>
      </c>
      <c r="H15" s="5">
        <f t="shared" si="0"/>
        <v>1600</v>
      </c>
      <c r="I15" s="6">
        <v>0.23</v>
      </c>
      <c r="J15" s="7"/>
      <c r="K15" s="4"/>
    </row>
    <row r="16" spans="1:11" ht="38.25">
      <c r="A16" s="3">
        <v>12</v>
      </c>
      <c r="B16" s="3">
        <v>15001556</v>
      </c>
      <c r="C16" s="8" t="s">
        <v>17</v>
      </c>
      <c r="D16" s="3" t="s">
        <v>32</v>
      </c>
      <c r="E16" s="9">
        <v>20</v>
      </c>
      <c r="F16" s="5">
        <v>38</v>
      </c>
      <c r="G16" s="5" t="s">
        <v>60</v>
      </c>
      <c r="H16" s="5">
        <f t="shared" si="0"/>
        <v>760</v>
      </c>
      <c r="I16" s="6">
        <v>0.23</v>
      </c>
      <c r="J16" s="7"/>
      <c r="K16" s="4"/>
    </row>
    <row r="17" spans="1:11" ht="38.25">
      <c r="A17" s="3">
        <v>13</v>
      </c>
      <c r="B17" s="3">
        <v>15000594</v>
      </c>
      <c r="C17" s="8" t="s">
        <v>18</v>
      </c>
      <c r="D17" s="3" t="s">
        <v>32</v>
      </c>
      <c r="E17" s="9">
        <v>15</v>
      </c>
      <c r="F17" s="5">
        <v>50</v>
      </c>
      <c r="G17" s="5" t="s">
        <v>61</v>
      </c>
      <c r="H17" s="5">
        <f t="shared" si="0"/>
        <v>750</v>
      </c>
      <c r="I17" s="6">
        <v>0.23</v>
      </c>
      <c r="J17" s="7"/>
      <c r="K17" s="4"/>
    </row>
    <row r="18" spans="1:11" ht="38.25">
      <c r="A18" s="3">
        <v>14</v>
      </c>
      <c r="B18" s="3">
        <v>15001270</v>
      </c>
      <c r="C18" s="8" t="s">
        <v>19</v>
      </c>
      <c r="D18" s="3" t="s">
        <v>32</v>
      </c>
      <c r="E18" s="9">
        <v>20</v>
      </c>
      <c r="F18" s="5">
        <v>85</v>
      </c>
      <c r="G18" s="5" t="s">
        <v>54</v>
      </c>
      <c r="H18" s="5">
        <f t="shared" si="0"/>
        <v>1700</v>
      </c>
      <c r="I18" s="6">
        <v>0.23</v>
      </c>
      <c r="J18" s="7"/>
      <c r="K18" s="4"/>
    </row>
    <row r="19" spans="1:11" ht="38.25">
      <c r="A19" s="3">
        <v>15</v>
      </c>
      <c r="B19" s="3">
        <v>15000273</v>
      </c>
      <c r="C19" s="8" t="s">
        <v>20</v>
      </c>
      <c r="D19" s="3" t="s">
        <v>32</v>
      </c>
      <c r="E19" s="9">
        <v>20</v>
      </c>
      <c r="F19" s="5">
        <v>135</v>
      </c>
      <c r="G19" s="5" t="s">
        <v>44</v>
      </c>
      <c r="H19" s="5">
        <f t="shared" si="0"/>
        <v>2700</v>
      </c>
      <c r="I19" s="6">
        <v>0.23</v>
      </c>
      <c r="J19" s="7"/>
      <c r="K19" s="4"/>
    </row>
    <row r="20" spans="1:11" ht="25.5">
      <c r="A20" s="3">
        <v>16</v>
      </c>
      <c r="B20" s="3">
        <v>15001555</v>
      </c>
      <c r="C20" s="8" t="s">
        <v>21</v>
      </c>
      <c r="D20" s="3" t="s">
        <v>33</v>
      </c>
      <c r="E20" s="9">
        <v>20</v>
      </c>
      <c r="F20" s="5">
        <v>60</v>
      </c>
      <c r="G20" s="5" t="s">
        <v>45</v>
      </c>
      <c r="H20" s="5">
        <f t="shared" si="0"/>
        <v>1200</v>
      </c>
      <c r="I20" s="6">
        <v>0.23</v>
      </c>
      <c r="J20" s="7"/>
      <c r="K20" s="4"/>
    </row>
    <row r="21" spans="1:11" ht="51">
      <c r="A21" s="3">
        <v>17</v>
      </c>
      <c r="B21" s="3" t="s">
        <v>63</v>
      </c>
      <c r="C21" s="8" t="s">
        <v>22</v>
      </c>
      <c r="D21" s="3" t="s">
        <v>32</v>
      </c>
      <c r="E21" s="9">
        <v>100</v>
      </c>
      <c r="F21" s="5">
        <v>25</v>
      </c>
      <c r="G21" s="5" t="s">
        <v>46</v>
      </c>
      <c r="H21" s="5">
        <f t="shared" si="0"/>
        <v>2500</v>
      </c>
      <c r="I21" s="6">
        <v>0.23</v>
      </c>
      <c r="J21" s="7"/>
      <c r="K21" s="4"/>
    </row>
    <row r="22" spans="1:11" ht="51">
      <c r="A22" s="3">
        <v>18</v>
      </c>
      <c r="B22" s="3" t="s">
        <v>64</v>
      </c>
      <c r="C22" s="8" t="s">
        <v>23</v>
      </c>
      <c r="D22" s="3" t="s">
        <v>32</v>
      </c>
      <c r="E22" s="9">
        <v>60</v>
      </c>
      <c r="F22" s="5">
        <v>15</v>
      </c>
      <c r="G22" s="5" t="s">
        <v>53</v>
      </c>
      <c r="H22" s="5">
        <f t="shared" si="0"/>
        <v>900</v>
      </c>
      <c r="I22" s="6">
        <v>0.23</v>
      </c>
      <c r="J22" s="7"/>
      <c r="K22" s="4"/>
    </row>
    <row r="23" spans="1:11" ht="63.75">
      <c r="A23" s="3">
        <v>19</v>
      </c>
      <c r="B23" s="3">
        <v>15000881</v>
      </c>
      <c r="C23" s="8" t="s">
        <v>24</v>
      </c>
      <c r="D23" s="3" t="s">
        <v>32</v>
      </c>
      <c r="E23" s="9">
        <v>40</v>
      </c>
      <c r="F23" s="5">
        <v>22</v>
      </c>
      <c r="G23" s="5" t="s">
        <v>47</v>
      </c>
      <c r="H23" s="5">
        <f t="shared" si="0"/>
        <v>880</v>
      </c>
      <c r="I23" s="6">
        <v>0.23</v>
      </c>
      <c r="J23" s="7"/>
      <c r="K23" s="4"/>
    </row>
    <row r="24" spans="1:11" ht="51">
      <c r="A24" s="3">
        <v>20</v>
      </c>
      <c r="B24" s="3">
        <v>15000912</v>
      </c>
      <c r="C24" s="8" t="s">
        <v>25</v>
      </c>
      <c r="D24" s="3" t="s">
        <v>26</v>
      </c>
      <c r="E24" s="9">
        <v>50</v>
      </c>
      <c r="F24" s="5">
        <v>9.5</v>
      </c>
      <c r="G24" s="5" t="s">
        <v>48</v>
      </c>
      <c r="H24" s="5">
        <f t="shared" si="0"/>
        <v>475</v>
      </c>
      <c r="I24" s="6">
        <v>0.23</v>
      </c>
      <c r="J24" s="7"/>
      <c r="K24" s="4"/>
    </row>
    <row r="25" spans="1:11" ht="51">
      <c r="A25" s="3">
        <v>21</v>
      </c>
      <c r="B25" s="3">
        <v>15001510</v>
      </c>
      <c r="C25" s="8" t="s">
        <v>27</v>
      </c>
      <c r="D25" s="3" t="s">
        <v>26</v>
      </c>
      <c r="E25" s="9">
        <v>20</v>
      </c>
      <c r="F25" s="5">
        <v>9.5</v>
      </c>
      <c r="G25" s="19" t="s">
        <v>49</v>
      </c>
      <c r="H25" s="5">
        <f t="shared" si="0"/>
        <v>190</v>
      </c>
      <c r="I25" s="6">
        <v>0.23</v>
      </c>
      <c r="J25" s="7"/>
      <c r="K25" s="4"/>
    </row>
    <row r="26" spans="1:11" ht="25.5">
      <c r="A26" s="3">
        <v>22</v>
      </c>
      <c r="B26" s="3">
        <v>15000016</v>
      </c>
      <c r="C26" s="8" t="s">
        <v>28</v>
      </c>
      <c r="D26" s="3" t="s">
        <v>31</v>
      </c>
      <c r="E26" s="9">
        <v>400</v>
      </c>
      <c r="F26" s="5">
        <v>1.5</v>
      </c>
      <c r="G26" s="5" t="s">
        <v>50</v>
      </c>
      <c r="H26" s="5">
        <f t="shared" si="0"/>
        <v>600</v>
      </c>
      <c r="I26" s="6">
        <v>0.23</v>
      </c>
      <c r="J26" s="7"/>
      <c r="K26" s="4"/>
    </row>
    <row r="27" spans="1:11" ht="38.25">
      <c r="A27" s="3">
        <v>23</v>
      </c>
      <c r="B27" s="3">
        <v>15000015</v>
      </c>
      <c r="C27" s="8" t="s">
        <v>29</v>
      </c>
      <c r="D27" s="3" t="s">
        <v>31</v>
      </c>
      <c r="E27" s="9">
        <v>130</v>
      </c>
      <c r="F27" s="5">
        <v>5</v>
      </c>
      <c r="G27" s="5" t="s">
        <v>51</v>
      </c>
      <c r="H27" s="5">
        <f t="shared" si="0"/>
        <v>650</v>
      </c>
      <c r="I27" s="6">
        <v>0.23</v>
      </c>
      <c r="J27" s="7"/>
      <c r="K27" s="4"/>
    </row>
    <row r="28" spans="1:11" ht="25.5">
      <c r="A28" s="13">
        <v>24</v>
      </c>
      <c r="B28" s="3">
        <v>15000187</v>
      </c>
      <c r="C28" s="14" t="s">
        <v>30</v>
      </c>
      <c r="D28" s="13" t="s">
        <v>31</v>
      </c>
      <c r="E28" s="15">
        <v>60</v>
      </c>
      <c r="F28" s="16">
        <v>5.55</v>
      </c>
      <c r="G28" s="16" t="s">
        <v>52</v>
      </c>
      <c r="H28" s="16">
        <f t="shared" si="0"/>
        <v>333</v>
      </c>
      <c r="I28" s="6">
        <v>0.23</v>
      </c>
      <c r="J28" s="7"/>
      <c r="K28" s="4"/>
    </row>
    <row r="29" spans="1:9" ht="40.5" customHeight="1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9.5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9.5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10" ht="3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51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</row>
  </sheetData>
  <sheetProtection selectLockedCells="1" selectUnlockedCells="1"/>
  <mergeCells count="4">
    <mergeCell ref="A1:I1"/>
    <mergeCell ref="A2:I2"/>
    <mergeCell ref="A29:I29"/>
    <mergeCell ref="A3:I3"/>
  </mergeCells>
  <printOptions horizontalCentered="1"/>
  <pageMargins left="0.11811023622047245" right="0.07874015748031496" top="0.7480314960629921" bottom="0.7480314960629921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Walencik Dorota</dc:creator>
  <cp:keywords/>
  <dc:description/>
  <cp:lastModifiedBy>Sylwia</cp:lastModifiedBy>
  <cp:lastPrinted>2023-11-15T06:54:41Z</cp:lastPrinted>
  <dcterms:created xsi:type="dcterms:W3CDTF">2020-09-04T08:26:02Z</dcterms:created>
  <dcterms:modified xsi:type="dcterms:W3CDTF">2024-01-08T11:28:38Z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