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PRZETARGI\PRZETARGI 2023\odczynniki podst 2023\"/>
    </mc:Choice>
  </mc:AlternateContent>
  <xr:revisionPtr revIDLastSave="0" documentId="8_{B6FE9470-7961-4998-9824-7451300C47D0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UMCS 2023" sheetId="1" r:id="rId1"/>
  </sheets>
  <definedNames>
    <definedName name="_xlnm._FilterDatabase" localSheetId="0" hidden="1">'UMCS 2023'!$A$5:$I$335</definedName>
    <definedName name="_xlnm.Print_Area" localSheetId="0">'UMCS 2023'!$A$1:$J$335</definedName>
  </definedNames>
  <calcPr calcId="191029"/>
</workbook>
</file>

<file path=xl/calcChain.xml><?xml version="1.0" encoding="utf-8"?>
<calcChain xmlns="http://schemas.openxmlformats.org/spreadsheetml/2006/main">
  <c r="J183" i="1" l="1"/>
  <c r="J181" i="1"/>
  <c r="J179" i="1"/>
  <c r="J261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8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6" i="1"/>
  <c r="J157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80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7" i="1"/>
  <c r="J6" i="1"/>
  <c r="J268" i="1"/>
  <c r="J271" i="1"/>
  <c r="J176" i="1"/>
  <c r="J164" i="1"/>
  <c r="J163" i="1"/>
  <c r="J162" i="1"/>
  <c r="J161" i="1"/>
  <c r="J160" i="1"/>
  <c r="J159" i="1"/>
  <c r="J158" i="1"/>
  <c r="J141" i="1"/>
  <c r="J140" i="1"/>
  <c r="J139" i="1"/>
  <c r="J137" i="1"/>
  <c r="J136" i="1"/>
  <c r="J284" i="1" l="1"/>
  <c r="J283" i="1"/>
  <c r="J282" i="1"/>
  <c r="J227" i="1"/>
  <c r="J225" i="1"/>
  <c r="J198" i="1"/>
  <c r="J197" i="1"/>
  <c r="J155" i="1"/>
  <c r="J154" i="1"/>
  <c r="J113" i="1"/>
  <c r="J112" i="1"/>
  <c r="J40" i="1" l="1"/>
  <c r="J24" i="1"/>
  <c r="J23" i="1"/>
  <c r="J17" i="1"/>
  <c r="J335" i="1" l="1"/>
</calcChain>
</file>

<file path=xl/sharedStrings.xml><?xml version="1.0" encoding="utf-8"?>
<sst xmlns="http://schemas.openxmlformats.org/spreadsheetml/2006/main" count="1878" uniqueCount="984">
  <si>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</si>
  <si>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</si>
  <si>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</si>
  <si>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</si>
  <si>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</si>
  <si>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</si>
  <si>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</si>
  <si>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</si>
  <si>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</si>
  <si>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</si>
  <si>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</si>
  <si>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</si>
  <si>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25 ml</t>
  </si>
  <si>
    <t>50 ml</t>
  </si>
  <si>
    <t>Biureta z kranem szklanym prostym, podziałka 0,1 ml, kl. B</t>
  </si>
  <si>
    <t>10 ml</t>
  </si>
  <si>
    <t>Biureta z kranem teflonowym, podziałka 0,1 ml, kl. B</t>
  </si>
  <si>
    <t>12.</t>
  </si>
  <si>
    <t>13.</t>
  </si>
  <si>
    <t>14.</t>
  </si>
  <si>
    <t>15.</t>
  </si>
  <si>
    <t>16.</t>
  </si>
  <si>
    <t>100 ml</t>
  </si>
  <si>
    <t>17.</t>
  </si>
  <si>
    <t>250 ml</t>
  </si>
  <si>
    <t>18.</t>
  </si>
  <si>
    <t>19.</t>
  </si>
  <si>
    <t>500 ml</t>
  </si>
  <si>
    <t>20.</t>
  </si>
  <si>
    <t>21.</t>
  </si>
  <si>
    <t>22.</t>
  </si>
  <si>
    <t>23.</t>
  </si>
  <si>
    <t>24.</t>
  </si>
  <si>
    <t>25.</t>
  </si>
  <si>
    <t>26.</t>
  </si>
  <si>
    <t>1 000 ml</t>
  </si>
  <si>
    <t>27.</t>
  </si>
  <si>
    <t>SIMAX 414321100</t>
  </si>
  <si>
    <t>28.</t>
  </si>
  <si>
    <t>SIMAX 414321250</t>
  </si>
  <si>
    <t>29.</t>
  </si>
  <si>
    <t>SIMAX 414321500</t>
  </si>
  <si>
    <t>30.</t>
  </si>
  <si>
    <t>SIMAX 414321940</t>
  </si>
  <si>
    <t>31.</t>
  </si>
  <si>
    <t>SIMAX 414321950</t>
  </si>
  <si>
    <t>2 000 ml</t>
  </si>
  <si>
    <t>32.</t>
  </si>
  <si>
    <t>34.</t>
  </si>
  <si>
    <t>35.</t>
  </si>
  <si>
    <t>36.</t>
  </si>
  <si>
    <t>SIMAX 432351230</t>
  </si>
  <si>
    <t>37.</t>
  </si>
  <si>
    <t>SIMAX 432351338</t>
  </si>
  <si>
    <t>38.</t>
  </si>
  <si>
    <t>39.</t>
  </si>
  <si>
    <t>SIMAX 432141130</t>
  </si>
  <si>
    <t>40.</t>
  </si>
  <si>
    <t>5 ml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</si>
  <si>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</si>
  <si>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</si>
  <si>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</si>
  <si>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</si>
  <si>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</si>
  <si>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</si>
  <si>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</si>
  <si>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</si>
  <si>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</si>
  <si>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</si>
  <si>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</si>
  <si>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</si>
  <si>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</si>
  <si>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</si>
  <si>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</si>
  <si>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</si>
  <si>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</si>
  <si>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</si>
  <si>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200 ml</t>
  </si>
  <si>
    <t>59.</t>
  </si>
  <si>
    <t>60.</t>
  </si>
  <si>
    <t>61.</t>
  </si>
  <si>
    <t>62.</t>
  </si>
  <si>
    <t>Eksykator z rurką wylotową na szlif 24/29 mm, zawór odcinający, wkład porcelanowy  /szkło borokrzemowe/</t>
  </si>
  <si>
    <t>Ø 210/140 mm</t>
  </si>
  <si>
    <t>63.</t>
  </si>
  <si>
    <t>Elektroda kombinowana pH OSH - 10-01, z osłoną membrany, zakres pomiarów 0 - 12 pH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</si>
  <si>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</si>
  <si>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</si>
  <si>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</si>
  <si>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</si>
  <si>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</si>
  <si>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</si>
  <si>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</si>
  <si>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</si>
  <si>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</si>
  <si>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Kolba destylacyjna kulista 3-szyjna: szlif 29/32 mm, 14/23 mm i 14/23 mm (2 szyje boczne skośne) /szkło/</t>
  </si>
  <si>
    <t>73.</t>
  </si>
  <si>
    <t>Chemland 08-060.202.07</t>
  </si>
  <si>
    <t>74.</t>
  </si>
  <si>
    <t>75.</t>
  </si>
  <si>
    <t>76.</t>
  </si>
  <si>
    <t>SIMAX 426222250</t>
  </si>
  <si>
    <t>77.</t>
  </si>
  <si>
    <t>78.</t>
  </si>
  <si>
    <t>79.</t>
  </si>
  <si>
    <t>2 000ml</t>
  </si>
  <si>
    <t>80.</t>
  </si>
  <si>
    <t>81.</t>
  </si>
  <si>
    <t>82.</t>
  </si>
  <si>
    <t>83.</t>
  </si>
  <si>
    <t>SIMAX 426731100</t>
  </si>
  <si>
    <t>84.</t>
  </si>
  <si>
    <t>SIMAX 426731250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</si>
  <si>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</si>
  <si>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</si>
  <si>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</si>
  <si>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</si>
  <si>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</si>
  <si>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</si>
  <si>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</si>
  <si>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</si>
  <si>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</si>
  <si>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SIMAX 417119050</t>
  </si>
  <si>
    <t>94.</t>
  </si>
  <si>
    <t>95.</t>
  </si>
  <si>
    <t>96.</t>
  </si>
  <si>
    <t>97.</t>
  </si>
  <si>
    <t>300 ml</t>
  </si>
  <si>
    <t>98.</t>
  </si>
  <si>
    <t>99.</t>
  </si>
  <si>
    <t>100.</t>
  </si>
  <si>
    <t>101.</t>
  </si>
  <si>
    <t>3 000 ml</t>
  </si>
  <si>
    <t>102.</t>
  </si>
  <si>
    <t>5 000 ml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</si>
  <si>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</si>
  <si>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</si>
  <si>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</si>
  <si>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</si>
  <si>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</si>
  <si>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</si>
  <si>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</si>
  <si>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</si>
  <si>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</si>
  <si>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</si>
  <si>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</si>
  <si>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</si>
  <si>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Chemland 08-074.202.04</t>
  </si>
  <si>
    <t>115.</t>
  </si>
  <si>
    <t>116.</t>
  </si>
  <si>
    <t>117.</t>
  </si>
  <si>
    <t>118.</t>
  </si>
  <si>
    <t>119.</t>
  </si>
  <si>
    <t>SIMAX 412022250</t>
  </si>
  <si>
    <t>120.</t>
  </si>
  <si>
    <t>121.</t>
  </si>
  <si>
    <t>Kolba gruszkowa Florentine, szlif 29/32 mm, szkło Boro 3.3</t>
  </si>
  <si>
    <t>Chemland 08-069.202.07</t>
  </si>
  <si>
    <t>122.</t>
  </si>
  <si>
    <t>Kolba gruszkowa Florentine, szlif 29/32 mml, szkło Boro 3.3</t>
  </si>
  <si>
    <t>Chemland 08-069.202.05</t>
  </si>
  <si>
    <t>123.</t>
  </si>
  <si>
    <t>124.</t>
  </si>
  <si>
    <t>125.</t>
  </si>
  <si>
    <t>126.</t>
  </si>
  <si>
    <t>Kolba kulista trójszyjna 2L, szlif główny 29/32, szlify boczne 14/23, ze szkła (Simax lub Duran)</t>
  </si>
  <si>
    <t>Labit KK 2S/10</t>
  </si>
  <si>
    <t>127.</t>
  </si>
  <si>
    <t>128.</t>
  </si>
  <si>
    <t>129.</t>
  </si>
  <si>
    <t>SIMAX 426219052</t>
  </si>
  <si>
    <t>130.</t>
  </si>
  <si>
    <t>131.</t>
  </si>
  <si>
    <t>132.</t>
  </si>
  <si>
    <t>133.</t>
  </si>
  <si>
    <t>134.</t>
  </si>
  <si>
    <t>135.</t>
  </si>
  <si>
    <t>SIMAX 411205500</t>
  </si>
  <si>
    <t>136.</t>
  </si>
  <si>
    <t>137.</t>
  </si>
  <si>
    <t>138.</t>
  </si>
  <si>
    <t>139.</t>
  </si>
  <si>
    <t>140.</t>
  </si>
  <si>
    <t>141.</t>
  </si>
  <si>
    <t>142.</t>
  </si>
  <si>
    <t>143.</t>
  </si>
  <si>
    <t>2 ml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</si>
  <si>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</si>
  <si>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</si>
  <si>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</si>
  <si>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</si>
  <si>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</si>
  <si>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</si>
  <si>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</si>
  <si>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</si>
  <si>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</si>
  <si>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</si>
  <si>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</si>
  <si>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</si>
  <si>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</si>
  <si>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</si>
  <si>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</si>
  <si>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</si>
  <si>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</si>
  <si>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</si>
  <si>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</si>
  <si>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</si>
  <si>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</si>
  <si>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</si>
  <si>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</si>
  <si>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</si>
  <si>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</si>
  <si>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</si>
  <si>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</si>
  <si>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</si>
  <si>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</si>
  <si>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</si>
  <si>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</si>
  <si>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</si>
  <si>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</si>
  <si>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SIMAX 431091044</t>
  </si>
  <si>
    <t>177.</t>
  </si>
  <si>
    <t>178.</t>
  </si>
  <si>
    <t>179.</t>
  </si>
  <si>
    <t>180.</t>
  </si>
  <si>
    <t>181.</t>
  </si>
  <si>
    <t>182.</t>
  </si>
  <si>
    <t>SIMAX 417117250</t>
  </si>
  <si>
    <t>183.</t>
  </si>
  <si>
    <t>SIMAX 417117500</t>
  </si>
  <si>
    <t>184.</t>
  </si>
  <si>
    <t>SIMAX 411117940</t>
  </si>
  <si>
    <t>185.</t>
  </si>
  <si>
    <t>10 000 ml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</si>
  <si>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</si>
  <si>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</si>
  <si>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</si>
  <si>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</si>
  <si>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</si>
  <si>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</si>
  <si>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</si>
  <si>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</si>
  <si>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</si>
  <si>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</si>
  <si>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</si>
  <si>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</si>
  <si>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</si>
  <si>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</si>
  <si>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</si>
  <si>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</si>
  <si>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</si>
  <si>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 ml</t>
  </si>
  <si>
    <t>203.</t>
  </si>
  <si>
    <t>60 ml</t>
  </si>
  <si>
    <t>204.</t>
  </si>
  <si>
    <t>205.</t>
  </si>
  <si>
    <t>150 ml</t>
  </si>
  <si>
    <t>206.</t>
  </si>
  <si>
    <t>207.</t>
  </si>
  <si>
    <t>208.</t>
  </si>
  <si>
    <t>209.</t>
  </si>
  <si>
    <t>210.</t>
  </si>
  <si>
    <t>Chemland 11-G-4</t>
  </si>
  <si>
    <t>3,5 ml</t>
  </si>
  <si>
    <t>211.</t>
  </si>
  <si>
    <t>Ø 55 mm</t>
  </si>
  <si>
    <t>212.</t>
  </si>
  <si>
    <t>Ø 75 mm</t>
  </si>
  <si>
    <t>213.</t>
  </si>
  <si>
    <t>Ø 100 mm</t>
  </si>
  <si>
    <t>214.</t>
  </si>
  <si>
    <t>215.</t>
  </si>
  <si>
    <t>216.</t>
  </si>
  <si>
    <t>217.</t>
  </si>
  <si>
    <t>SIMAX 413103050</t>
  </si>
  <si>
    <t>Ø 50 mm</t>
  </si>
  <si>
    <t>218.</t>
  </si>
  <si>
    <t>Ø 60 mm</t>
  </si>
  <si>
    <t>219.</t>
  </si>
  <si>
    <t>220.</t>
  </si>
  <si>
    <t>Ø 30 mm</t>
  </si>
  <si>
    <t>221.</t>
  </si>
  <si>
    <t>222.</t>
  </si>
  <si>
    <t>Ø 20 mm</t>
  </si>
  <si>
    <t>223.</t>
  </si>
  <si>
    <t>Ø 40 mm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</si>
  <si>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</si>
  <si>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</si>
  <si>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</si>
  <si>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</si>
  <si>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</si>
  <si>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</si>
  <si>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</si>
  <si>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</si>
  <si>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</si>
  <si>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Ø 80 mm</t>
  </si>
  <si>
    <t>233.</t>
  </si>
  <si>
    <t>234.</t>
  </si>
  <si>
    <t>Ø 35 mm</t>
  </si>
  <si>
    <t>235.</t>
  </si>
  <si>
    <t>236.</t>
  </si>
  <si>
    <t>Ø 45 mm</t>
  </si>
  <si>
    <t>237.</t>
  </si>
  <si>
    <t>239.</t>
  </si>
  <si>
    <t>240.</t>
  </si>
  <si>
    <t>SIMAX 413001035</t>
  </si>
  <si>
    <t>241.</t>
  </si>
  <si>
    <t>SIMAX 413001055</t>
  </si>
  <si>
    <t>242.</t>
  </si>
  <si>
    <t>243.</t>
  </si>
  <si>
    <t>244.</t>
  </si>
  <si>
    <t>Ø 150 mm</t>
  </si>
  <si>
    <t>245.</t>
  </si>
  <si>
    <t>246.</t>
  </si>
  <si>
    <t>247.</t>
  </si>
  <si>
    <t>248.</t>
  </si>
  <si>
    <t>75 ml</t>
  </si>
  <si>
    <t>249.</t>
  </si>
  <si>
    <t>110 ml</t>
  </si>
  <si>
    <t>250.</t>
  </si>
  <si>
    <t>251.</t>
  </si>
  <si>
    <t>252.</t>
  </si>
  <si>
    <t>253.</t>
  </si>
  <si>
    <t>254.</t>
  </si>
  <si>
    <t>255.</t>
  </si>
  <si>
    <t>256.</t>
  </si>
  <si>
    <t>257.</t>
  </si>
  <si>
    <t>160 ml</t>
  </si>
  <si>
    <t>258.</t>
  </si>
  <si>
    <t>259.</t>
  </si>
  <si>
    <t>260.</t>
  </si>
  <si>
    <t>261.</t>
  </si>
  <si>
    <t>262.</t>
  </si>
  <si>
    <t>Naczynko wagowe szklane niskie z pokrywką i szlifem</t>
  </si>
  <si>
    <t>Chemland 08-263.20x20</t>
  </si>
  <si>
    <t>20 x 20 mm</t>
  </si>
  <si>
    <t>263.</t>
  </si>
  <si>
    <t>264.</t>
  </si>
  <si>
    <t>Chemland 08-263.25x25</t>
  </si>
  <si>
    <t>25 x 25 mm</t>
  </si>
  <si>
    <t>265.</t>
  </si>
  <si>
    <t>266.</t>
  </si>
  <si>
    <t>Naczynko wagowe niskie z pokrywą i szlifem, średnica 34 mm x wysokość 30 mm /szkło borokrzemowe/</t>
  </si>
  <si>
    <t>11 ml</t>
  </si>
  <si>
    <t>267.</t>
  </si>
  <si>
    <t>Naczynko wagowe niskie z pokrywą i szlifem, średnica 50 mm x wysokość 30 mm /szkło borokrzemowe/</t>
  </si>
  <si>
    <t>268.</t>
  </si>
  <si>
    <t>Naczynko wagowe niskie z pokrywą i szlifem, średnica 50 mm x wysokość 50 mm /szkło borokrzemowe/</t>
  </si>
  <si>
    <t>54 ml</t>
  </si>
  <si>
    <t>269.</t>
  </si>
  <si>
    <t>270.</t>
  </si>
  <si>
    <t>271.</t>
  </si>
  <si>
    <t>272.</t>
  </si>
  <si>
    <t>Nasadki z tubusem bocznym, szli wew. 19/26, szlif zew. 19/26, ze szkła</t>
  </si>
  <si>
    <t>Labit NT3</t>
  </si>
  <si>
    <t>273.</t>
  </si>
  <si>
    <t>Nasadki z tubusem bocznym, szli wew. 29/32, szlif zew. 29/32, ze szkła</t>
  </si>
  <si>
    <t>Labit NT6</t>
  </si>
  <si>
    <t>274.</t>
  </si>
  <si>
    <t>Palnik spirytusowy szklany, komplet knot i tuleja /szkło borokrzemowe/</t>
  </si>
  <si>
    <t>275.</t>
  </si>
  <si>
    <t>SIMAX 534104200</t>
  </si>
  <si>
    <t>276.</t>
  </si>
  <si>
    <t>277.</t>
  </si>
  <si>
    <t>278.</t>
  </si>
  <si>
    <t>279.</t>
  </si>
  <si>
    <t>280.</t>
  </si>
  <si>
    <t>281.</t>
  </si>
  <si>
    <t>282.</t>
  </si>
  <si>
    <t>800 ml</t>
  </si>
  <si>
    <t>283.</t>
  </si>
  <si>
    <t>284.</t>
  </si>
  <si>
    <t>285.</t>
  </si>
  <si>
    <t>286.</t>
  </si>
  <si>
    <t>287.</t>
  </si>
  <si>
    <t>288.</t>
  </si>
  <si>
    <t>289.</t>
  </si>
  <si>
    <t>290.</t>
  </si>
  <si>
    <t>Pipeta jednomiarowa z jedną kreską, kl. B</t>
  </si>
  <si>
    <t>1 ml</t>
  </si>
  <si>
    <t>291.</t>
  </si>
  <si>
    <t>292.</t>
  </si>
  <si>
    <t>Pipeta jednomiarowa ze zgrubieniem, z jedną kreską, kl. A</t>
  </si>
  <si>
    <t>293.</t>
  </si>
  <si>
    <t>3 ml</t>
  </si>
  <si>
    <t>294.</t>
  </si>
  <si>
    <t>15 ml</t>
  </si>
  <si>
    <t>295.</t>
  </si>
  <si>
    <t>30 ml</t>
  </si>
  <si>
    <t>296.</t>
  </si>
  <si>
    <t>Pipeta jednomiarowa ze zgrubieniem, z jedną kreską, kl. B</t>
  </si>
  <si>
    <t>297.</t>
  </si>
  <si>
    <t>298.</t>
  </si>
  <si>
    <t>299.</t>
  </si>
  <si>
    <t>300.</t>
  </si>
  <si>
    <t>301.</t>
  </si>
  <si>
    <t>302.</t>
  </si>
  <si>
    <t>Pipeta jednomiarowa ze zgrubieniem, z jedną kreską, z certyfikatem serii, kl. A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</si>
  <si>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</si>
  <si>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</si>
  <si>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</si>
  <si>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</si>
  <si>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</si>
  <si>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</si>
  <si>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</si>
  <si>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</si>
  <si>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</si>
  <si>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</si>
  <si>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0,5 ml</t>
  </si>
  <si>
    <t>313.</t>
  </si>
  <si>
    <t>314.</t>
  </si>
  <si>
    <t>315.</t>
  </si>
  <si>
    <t>316.</t>
  </si>
  <si>
    <t>317.</t>
  </si>
  <si>
    <t>318.</t>
  </si>
  <si>
    <t>319.</t>
  </si>
  <si>
    <t>Medlab 76-6150-6</t>
  </si>
  <si>
    <t>320.</t>
  </si>
  <si>
    <t>Medlab 76-6230-6</t>
  </si>
  <si>
    <t>321.</t>
  </si>
  <si>
    <t>322.</t>
  </si>
  <si>
    <t>323.</t>
  </si>
  <si>
    <t>Pompka wodna szklana z zaworem zwrotnym, długość 275  mm, prędkość przepływu 300 l/h</t>
  </si>
  <si>
    <t>324.</t>
  </si>
  <si>
    <t>325.</t>
  </si>
  <si>
    <t>326.</t>
  </si>
  <si>
    <t>327.</t>
  </si>
  <si>
    <t>328.</t>
  </si>
  <si>
    <t>329.</t>
  </si>
  <si>
    <t>Probówka bakteriologiczna z prostym brzegiem grubościenna Ø 17 - 18, długość 180 mm /szkło/</t>
  </si>
  <si>
    <t>330.</t>
  </si>
  <si>
    <t>Ø 10 mm</t>
  </si>
  <si>
    <t>Ø 16 mm</t>
  </si>
  <si>
    <t>SIMAX 422015160</t>
  </si>
  <si>
    <t>Ø 15 mm</t>
  </si>
  <si>
    <t>Ø 18 mm</t>
  </si>
  <si>
    <t>Probówka do oznaczeń kultur bakteryjnych, z gwintem GL 18, nakrętką czarną PP, gumową uszczelką, 16 x 160 mm, szkło sodowe AR</t>
  </si>
  <si>
    <t>Probówka Durhama, długość 2,5 mm, Ø 4-5 mm</t>
  </si>
  <si>
    <t>Probówka pomiarowa wg EGGERTZA skalowana z korkiem PP 10/13 mm /szkło/</t>
  </si>
  <si>
    <t>SIMAX 441510083</t>
  </si>
  <si>
    <t>Szalka Petriego ANUMBRA, wysokość 15 mm</t>
  </si>
  <si>
    <t>Szalka Petriego ANUMBRA, wysokość 25 mm</t>
  </si>
  <si>
    <t>18 x 18 mm</t>
  </si>
  <si>
    <t>Szkiełka mikroskopowe nakrywkowe ze szlifowanymi krawędziami do kamer hematologicznych, grubości 0,4 mm, a’ 10 szt.</t>
  </si>
  <si>
    <t>Medlab 49-4900-2</t>
  </si>
  <si>
    <t>20 x 26 mm</t>
  </si>
  <si>
    <t xml:space="preserve">Szkiełka mikroskopowe nakrywkowe, a’ 200 szt. </t>
  </si>
  <si>
    <t>24 x 24 mm</t>
  </si>
  <si>
    <t>24 x 32 mm</t>
  </si>
  <si>
    <t>76 x 26 mm</t>
  </si>
  <si>
    <t>Szkiełka mikroskopowe podstawowe, szlifowane krawędzie, gładkie "SUPERIOR", grubość 1 mm, a’ 50 szt.</t>
  </si>
  <si>
    <t>Medlab 41-7626-2</t>
  </si>
  <si>
    <t>Szkiełka mikroskopowe podstawowe, szlifowane krawędzie, gładkie, grubość 1 mm, a’ 50 szt.</t>
  </si>
  <si>
    <t>Szkiełka mikroskopowe podstawowe, szlifowane z łezką, a’ 50 szt.</t>
  </si>
  <si>
    <t>Ø 90 mm</t>
  </si>
  <si>
    <t>Ø 6 mm</t>
  </si>
  <si>
    <t>Tłuczek porcelanowy do moździerza szorstki, długość 96 mm, średnica główki 25 mm /Simax/</t>
  </si>
  <si>
    <t>Tygiel kwarcowy wysoki Ø 80 mm x h 100 mm</t>
  </si>
  <si>
    <t>400 ml</t>
  </si>
  <si>
    <t>600 ml</t>
  </si>
  <si>
    <t>SIMAX 417012025</t>
  </si>
  <si>
    <t>45x56 cm</t>
  </si>
  <si>
    <t>Butla HDPE kwadratowa z szeroką szyjką, gwintem GL 32, z nakrętką - kolor biały, z atestem UN</t>
  </si>
  <si>
    <t>Butla HDPE kwadratowa z szeroką szyjką, gwintem GL 45, z nakrętką - kolor biały, z atestem UN</t>
  </si>
  <si>
    <t>Butla HDPE z wąską szyjką, nakrętką i uchwytem, z wymiennym kranem z gwintem 3/4´´</t>
  </si>
  <si>
    <t>5 l</t>
  </si>
  <si>
    <t>10 l</t>
  </si>
  <si>
    <t>Butla HDPE z wąską szyjką, nakrętką, skala, z kranem na gwint 3/4", typu Kautex</t>
  </si>
  <si>
    <t>Butla PP z szeroką szyjką, nakrętką PP, gwintem GL 32 - mlecznoprzeźroczysta</t>
  </si>
  <si>
    <t>VITLAB/ 101589</t>
  </si>
  <si>
    <t>Butla PP z wąską szyjką, nakrętką PP, gwintem GL 25 - mlecznoprzeźroczysta</t>
  </si>
  <si>
    <t>VITLAB/ 100489</t>
  </si>
  <si>
    <t>Gruszka podwójna z siatką PCV/NR, kolor czarny</t>
  </si>
  <si>
    <t>Kanister HDPE bez nakrętki, z gwintem GL 50, posiadający atest UN, typu Kautex</t>
  </si>
  <si>
    <t>Klamra do szlifów Safety - Clip, z tworzywa POM, niebieska, szlif 14/23</t>
  </si>
  <si>
    <t>Klamra do szlifów Safety - Clip, z tworzywa POM, niebieska, szlif 19/26</t>
  </si>
  <si>
    <t>Korek laboratoryjny NR - kauczuk naturalny czerwony 18 x 24 x 30 mm</t>
  </si>
  <si>
    <t>Deutsch Neumann /0125-00141</t>
  </si>
  <si>
    <t>Korek laboratoryjny NR - kauczuk naturalny czerwony 26 x 32 x 30 mm</t>
  </si>
  <si>
    <t>Deutsch Neumann /0125-00150</t>
  </si>
  <si>
    <t>Korek laboratoryjny NR - kauczuk naturalny czerwony 31 x 38 x 35 mm</t>
  </si>
  <si>
    <t>Deutsch Neumann /0125-00156</t>
  </si>
  <si>
    <t>Korek laboratoryjny SI - silikonowy przeźroczysty 10,5 x 14,5 x 20 mm</t>
  </si>
  <si>
    <t>Deutsch Neumann /0125-00257</t>
  </si>
  <si>
    <t>Korek laboratoryjny SI - silikonowy przeźroczysty 12,5 x 16,5 x 20 mm</t>
  </si>
  <si>
    <t>Deutsch Neumann /0125-00259</t>
  </si>
  <si>
    <t>Korek laboratoryjny SI - silikonowy przeźroczysty 14 x 18 x 20 mm</t>
  </si>
  <si>
    <t>Deutsch Neumann /0125-00261</t>
  </si>
  <si>
    <t>15x15x15 cm</t>
  </si>
  <si>
    <t>Kran PP do butli HDPE z wąską szyjką, nakrętką i uchwytem, z wymiennym kranem z gwintem 3/4" o pojemności 5 l, 10 l</t>
  </si>
  <si>
    <t>Kroplomierz LDPE, butla cylindryczna, z nakrętką kroplomierza i zatyczką, gwintem GL 18 - mlecznoprzeźroczysty</t>
  </si>
  <si>
    <t>Kuweta do spektrofotometrów PS "Macro" dwuścienna o pojemności do 4,5 ml, a’ 100 szt.</t>
  </si>
  <si>
    <t>Kuweta do spektrofotometrów PS "Półmicro" dwuścienna o pojemności 0,5 - 2,5 ml, a’ 100 szt.</t>
  </si>
  <si>
    <t>Lejek PP uniwersalny - mlecznoprzeźroczysty, Ø nóżki 5 mm</t>
  </si>
  <si>
    <t>Lejek PP uniwersalny - mlecznoprzeźroczysty, Ø wew. nóżki 17 mm</t>
  </si>
  <si>
    <t>Łapa metalowa do biurety pojedyncza</t>
  </si>
  <si>
    <t>Łapa metalowa do chłodnic</t>
  </si>
  <si>
    <t xml:space="preserve">Łapa metalowa do kolb - duża </t>
  </si>
  <si>
    <t>Łapa uniwersalna, końce pokryte korkiem, kąt rozwarcia 80 mm, długość 180 mm, aluminiowa</t>
  </si>
  <si>
    <t>Łącznik krzyżowy metalowy podwójny do statywów, długość 16,5 mm, typ śruby 1, kąt &lt; 90º, żeliwo</t>
  </si>
  <si>
    <t>Łyżeczka laboratoryjna, typ 1, długość 170 mm,  40 x 10 mm, stal</t>
  </si>
  <si>
    <t>Mieszadełko magnetyczne proste z tworzywa PTFE - POLYGON</t>
  </si>
  <si>
    <t>2 mm x 5 mm</t>
  </si>
  <si>
    <t>2 mm x 7 mm</t>
  </si>
  <si>
    <t>3 mm x 8 mm</t>
  </si>
  <si>
    <t>3 mm x 10 mm</t>
  </si>
  <si>
    <t>3 mm x 13 mm</t>
  </si>
  <si>
    <t>6 mm x 10 mm</t>
  </si>
  <si>
    <t>6 mm x 15 mm</t>
  </si>
  <si>
    <t>7 mm x 20 mm</t>
  </si>
  <si>
    <t>6 mm x 25 mm</t>
  </si>
  <si>
    <t>6 mm x 30 mm</t>
  </si>
  <si>
    <t>8 mm x 40 mm</t>
  </si>
  <si>
    <t>7 mm x 50 mm</t>
  </si>
  <si>
    <t>Mieszadełko magnetyczne z tworzywa PTFE - OVAL</t>
  </si>
  <si>
    <t>10 mm x 20 mm</t>
  </si>
  <si>
    <t>Mieszadełko magnetyczne z tworzywa PTFE - OVAL z rdzeniem magnetycznym</t>
  </si>
  <si>
    <t>16 mm x 35 mm</t>
  </si>
  <si>
    <t>Mieszadełko magnetyczne z tworzywa PTFE z pierścieniem - OCTAGON</t>
  </si>
  <si>
    <t>8 mm x 28 mm</t>
  </si>
  <si>
    <t>8 mm x 38 mm</t>
  </si>
  <si>
    <t>Palnik Bunsena z zaworem igłowym, z regulacją powietrza i świeczką, mosiądz niklowany, na gaz ziemny</t>
  </si>
  <si>
    <t>Parafilm M (100 mm x 38 m) - Folia uszczelniająca do szczelnego zamykania naczyń laboratoryjnych, a’ rolka</t>
  </si>
  <si>
    <t>Parafilm M (100 mm x 75 m) - Folia uszczelniająca do szczelnego zamykania naczyń laboratoryjnych, a’ rolka</t>
  </si>
  <si>
    <t>Pinceta do sączków filtracyjnych, długość 125 mm, końce o szer. 12 mm, stal</t>
  </si>
  <si>
    <t>Pinceta o ostrych wygiętych końcach, długość 145 mm, stal</t>
  </si>
  <si>
    <t>Pinceta o tępych końcach, długość 300 mm, stal</t>
  </si>
  <si>
    <t>Pinceta precyzyjna o ostrych końcach, długość 105 mm, typ 1, końce gładkie, bez rowków, stal</t>
  </si>
  <si>
    <t>Pinceta precyzyjna o ostrych końcach, długość 120 mm, typ 1, z mechanizmem samonapinającym, końce gładkie, bez rowków, stal</t>
  </si>
  <si>
    <t>Pipeta Pasteura LDPE, długość 15,5 cm, Ø końcówki 3 mm, a` 1000 szt.</t>
  </si>
  <si>
    <t>Pipeta Pasteura PE, bez podziałki, długość 12,5 cm, a’ 1 000 szt.</t>
  </si>
  <si>
    <t>Pipeta Pasteura PE, z podziałką 0,5 ml, długość 15,5 cm, a’ 500 szt.</t>
  </si>
  <si>
    <t>Pipetor z pokrętłem PP (pompka, nasadka) do pipet miarowych o pojemności do 10 ml</t>
  </si>
  <si>
    <t>Pipetor z pokrętłem PP (pompka, nasadka) do pipet miarowych o pojemności do 25 ml</t>
  </si>
  <si>
    <t>Pompka wodna PP z zaworem zwrotnym, gwint 3/4 " + reduktor 1/2 ", złącze do węży, Ø wew. 10-12 mm</t>
  </si>
  <si>
    <t>Pręt do wyjmowania mieszadełek z tworzywa PTFE (giętki), długość 330 mm</t>
  </si>
  <si>
    <t>Pręt do wyjmowania mieszadełek z tworzywa PTFE, długość 250 mm</t>
  </si>
  <si>
    <t>Pręt do wyjmowania mieszadełek z tworzywa PTFE, długość 350 mm</t>
  </si>
  <si>
    <t>Probówka transportowa stożkowa PP typu Falcone z nakrętką HDPE, z polem na opis i skalą, sterylna (28 x 114 mm), a’ 25 szt.</t>
  </si>
  <si>
    <t>Probówka transportowa stożkowa PP typu Falcone z podziałką i nakrętką HDPE z polem do opisu, niejałowa (17 x 120 mm), a’ 50 szt.</t>
  </si>
  <si>
    <t>Probówka transportowa stożkowa PP typu Falcone z podziałką i nakrętką HDPE z polem do opisu, niejałowa (28 x 114 mm), a’ 50 szt.</t>
  </si>
  <si>
    <t>Probówka transportowa stożkowa PP typu Falcone z podziałką i nakrętką HDPE z polem do opisu, sterylne (17 x 120 mm), a’ 50 szt.</t>
  </si>
  <si>
    <t>Probówka typu EPPENDORF z dnem soczewkowym, z podziałką - przeźroczysta, a’ 1 000 szt.</t>
  </si>
  <si>
    <t>Probówka typu EPPENDORF z dnem stożkowym - przeźroczysta, a’ 500 szt.</t>
  </si>
  <si>
    <t>Probówka typu EPPENDORF z dnem stożkowym, z bezpiecznym zamknięciem, bezbarwne, a’ 1 000 szt. (2 worki x 500 szt.)</t>
  </si>
  <si>
    <t>1,5 ml</t>
  </si>
  <si>
    <t>Probówka typu EPPENDORF z dnem stożkowym, z wciskanym korkiem, bezbarwne, a’ 1000 szt.</t>
  </si>
  <si>
    <t>Siatka z krążkiem ceramicznym</t>
  </si>
  <si>
    <t>200 x 200 mm</t>
  </si>
  <si>
    <t>Statyw metalowy do probówek - z drutu pokryty warstwą ochronną z tworzywa sztucznego, 20 miejscowy (2 x 10), max. Ø probówki 14 mm</t>
  </si>
  <si>
    <t>Statyw metalowy do probówek - z drutu pokryty warstwą ochronną z tworzywa sztucznego, 20 miejscowy (2 x 10), max. Ø probówki 19 mm</t>
  </si>
  <si>
    <t>Statyw metalowy do probówek - z drutu pokryty warstwą ochronną z tworzywa sztucznego, 30 miejscowy (3 x 10), max. Ø probówki 19 mm</t>
  </si>
  <si>
    <t>Statyw PP do probówek, 55 miejscowy (5 x 11), max. Ø probówki 18 mm</t>
  </si>
  <si>
    <t>Statyw PP do probówek, 84 miejscowy (6 x14), max. Ø probówki 13 mm</t>
  </si>
  <si>
    <t>Statyw PP na 20 probówek typu Eppendorf o poj. 1,5 i 2 ml (2 x 10)</t>
  </si>
  <si>
    <t>Statyw PP na 96 probówek typu Eppendorf o poj. 1,5 - 2 ml (8 x 12)</t>
  </si>
  <si>
    <t>Statyw PP na pipety, obrotowy, 94-miejscowy, niebieski</t>
  </si>
  <si>
    <t>Szczotka do butli, kolb i cylindrów, typ A-zakończona pędzelkiem, poliamid</t>
  </si>
  <si>
    <t>Szczotka do kolb, włosie naturalne</t>
  </si>
  <si>
    <t>Szczotka do pipet, szczecina</t>
  </si>
  <si>
    <t>Szczotka do probówek, końcówka bawełniana, włosie naturalne</t>
  </si>
  <si>
    <t>Szczotka do probówek, typ A - zakończona pędzelkiem, szczecina</t>
  </si>
  <si>
    <t>Szczotka do probówek, typ A - zakończona pędzelkiem, włosie kozie</t>
  </si>
  <si>
    <t>Szczypce do tygli z rowkami, długość 250 mm, stal</t>
  </si>
  <si>
    <t>Szpatułka do proszku, długość 190 mm, 50 x 12 mm, stal</t>
  </si>
  <si>
    <t>Szpatułka obustronna typu Chattaway, długość 125 mm, 40 x 7 mm, stal</t>
  </si>
  <si>
    <t>Szpatułka obustronna typu Chattaway, długość 150 mm, 40 x 7 mm, stal</t>
  </si>
  <si>
    <t>Szpatułko - łyżeczka, długość 180 mm, typ 2 - standardowa, 25 x 8 mm, stal</t>
  </si>
  <si>
    <t>Taca na instrumenty medyczne MF z tworzywa, biała, płaska, 268 x 208 x 17 mm</t>
  </si>
  <si>
    <t>Tryskawka LDPE z nakrętką i gwintem GL 25, bardzo miękka - mlecznoprzeźroczysta</t>
  </si>
  <si>
    <t>Uszczelka GUKO rozmiar 6, 68 x 48 x 35 mm, szara, NR - kauczuk naturalny</t>
  </si>
  <si>
    <t>Uszczelka GUKO, rozmiar 2, 27 x 17 x 20 mm, szara, NR - kauczuk naturalny</t>
  </si>
  <si>
    <t>Uszczelka GUKO, rozmiar 4, 41 x 27,5 x27 mm, szara, NR-kauczuk naturalny</t>
  </si>
  <si>
    <t>Wąż laboratoryjny NR kauczuk naturalny, kolor czerwony, przeznaczony do pracy w próżni, Ø 6 x 16 mm, grubość 5 mm, a’ 1 m</t>
  </si>
  <si>
    <t>Wąż laboratoryjny NR kauczuk naturalny, kolor czerwony, przeznaczony do pracy w próżni, Ø 8 x 18 mm, grubość 5 mm, a’ 1 m</t>
  </si>
  <si>
    <t>Wąż laboratoryjny silikonowy VMQ - kauczuk silikonowy, przeźroczysty, grubość ścianki 1 mm, Ø wew. 3 mm, Ø zew. 5 mm, a’ 1 m</t>
  </si>
  <si>
    <t>Wąż laboratoryjny silikonowy VMQ - kauczuk silikonowy, przeźroczysty, grubość ścianki 1,5 mm, Ø wew. 6 mm, Ø zew. 9 mm, a’ 1 m</t>
  </si>
  <si>
    <t>Wąż laboratoryjny silikonowy VMQ - kauczuk silikonowy, przeźroczysty, grubość ścianki 1,5 mm, Ø wew. 7 mm, Ø zew. 10 mm, a’ 1 m</t>
  </si>
  <si>
    <t>Wąż laboratoryjny silikonowy VMQ - kauczuk silikonowy, przeźroczysty, grubość ścianki 1,5 mm, Ø wew. 9 mm, Ø zew. 12 mm, a’ 1 m</t>
  </si>
  <si>
    <t>Wąż laboratoryjny silikonowy VMQ - kauczuk silikonowy, przeźroczysty, grubość ścianki 2 mm, Ø wew. 8 mm, Ø zew. 12 mm, a’ 1 m</t>
  </si>
  <si>
    <t>Wąż laboratoryjny silikonowy VMQ - kauczuk silikonowy, przeźroczysty, grubość ścianki 2 mm, Ø wew. 9 mm, Ø zew. 13 mm, a’ 1 m</t>
  </si>
  <si>
    <t>Zacisk do węży sprężynowy /Mohr’a/ Ø 6 mm, mosiądz niklowany</t>
  </si>
  <si>
    <t>Zlewka miarowa PP z podziałką i wylewem</t>
  </si>
  <si>
    <t>Zlewka miarowa PP z uchem i wylewem, z wytłoczoną niebieską podziałką</t>
  </si>
  <si>
    <t>Złączka PP do węży typu Y, Ø 10 - 11 mm</t>
  </si>
  <si>
    <t>Probówki wirówkowe typu Eppendorf  2mL a,500</t>
  </si>
  <si>
    <t>Szalki Petriego Ø90mm i wys.16mm, z żebrami wentylacyjnymi a,600</t>
  </si>
  <si>
    <t>Bagietka zwykła, Ø 6 mm, długość 200 mm, szkło borokrzemowe</t>
  </si>
  <si>
    <t xml:space="preserve">Bibuła jakościowa średnia  (a'100 szt./op ) </t>
  </si>
  <si>
    <t>Butelka na odczynniki, szeroka szyjka, korek na szlif 24/20 mm, przeźroczysta</t>
  </si>
  <si>
    <t>Butelka na odczynniki, z nakrętką niebieską plastikową GL 45 i pierścieniem wylewowym; (do sterylizacji w temp. do 140°C); szkło borokrzemowe</t>
  </si>
  <si>
    <t>Butelka na odczynniki, z nakrętką niebieską plastikową GL 45 i pierścieniem wylewowym; (do sterylizacji  w temp. do140°C); szkło borokrzemowe</t>
  </si>
  <si>
    <t xml:space="preserve">Butelka z kroplomierzem z białego szkła sodowo - wapniowego, płaski korek na szlif 14.5/23 mm; </t>
  </si>
  <si>
    <t>Cylinder miarowy niski z ciemną skalą, z sześciokątną podstawą, z wylewem, kl. B; szkło borokrzemowe</t>
  </si>
  <si>
    <t>Cylinder miarowy wysoki z białą skalą, z sześciokątną podstawą, z wylewem, kl. B; szkło borokrzemowe</t>
  </si>
  <si>
    <t>Cylinder miarowy wysoki z ciemną skalą, z sześciokątną podstawą, z wylewem, kl. B; szkło borokrzemowe</t>
  </si>
  <si>
    <t>Cylinder miarowy wysoki z niebieską skalą, z sześciokątną podstawą, z wylewem, kl. A; szkło borokrzemowe</t>
  </si>
  <si>
    <t>Gruszka trójzaworowa do pipet, uniwersalna, NR - kauczuk naturalny</t>
  </si>
  <si>
    <t>Kolba destylacyjna kulista 3-szyjna: szlif 29/32 mm, 14/23 mm i 14/23 mm (2 szyje boczne skośne); szkło</t>
  </si>
  <si>
    <t>Kolba destylacyjna kulista 3-szyjna: szlif 29/32 mm, 14/23 mm i 14/23 mm (3 szyje proste); białe oznaczenie pojemności; szkło borokrzemowe</t>
  </si>
  <si>
    <t>Kolba destylacyjna kulista 3-szyjna: szlif 29/32mm, szkło borokrzemowe</t>
  </si>
  <si>
    <t>Kolba Erlenmeyera z gwintem i niebieską nakrętką GL 25; szkło borokrzemowe</t>
  </si>
  <si>
    <t>Kolba Erlenmeyera z gwintem i niebieską nakrętką GL 32; szkło borokrzemowe</t>
  </si>
  <si>
    <t>Kolba Erlenmeyera z szeroką szyjką, bez szlifu, z podziałką; szkło borokrzemowe</t>
  </si>
  <si>
    <t>Kolba Erlenmeyera z szeroką szyjką, bez szlifu,  podziałką; szkło borokrzemowe</t>
  </si>
  <si>
    <t>Kolba Erlenmeyera z wąską szyjką, bez szlifu, z podziałką; szkło borokrzemowe</t>
  </si>
  <si>
    <t>Kolba Erlenmeyera ze szlifem 14/23 mm, szkło borokrzemowe</t>
  </si>
  <si>
    <t>Kolba Erlenmeyera ze szlifem 29/32 mm, szkło borokrzemowe</t>
  </si>
  <si>
    <t>Kolba Erlenmeyera ze szlifem 29/32 mm, szkło borokrzemowe</t>
  </si>
  <si>
    <t>Kolba filtracyjna stożkowa z króćcem bocznym szklanym, szkło</t>
  </si>
  <si>
    <t>Kolba filtracyjna stożkowa ze szklanym podłączeniem bocznym, szkło borokrzemowe</t>
  </si>
  <si>
    <t>Kolba kulista z okrągłym dnem ze szlifem 19/26 mm, szkło borokrzemowe</t>
  </si>
  <si>
    <t>Kolba kulista z okrągłym dnem ze szlifem 29/32 mm, szkło borokrzemowe</t>
  </si>
  <si>
    <t>Kolba kulista z okrągłym dnem, wąską szyjką, z obrzeżem, szkło borokrzemowe</t>
  </si>
  <si>
    <t>Kolba kulista z płaskim dnem ze szlifem 29/32 mm, szkło borokrzemowe</t>
  </si>
  <si>
    <t>Kolba miarowa ze szlifem i plastikowym korkiem, kl. A, szkło borokrzemowe</t>
  </si>
  <si>
    <t>Kolba miarowa ze szlifem i plastikowym korkiem, kl. A, z certyfikatem serii, szkło borokrzemowe</t>
  </si>
  <si>
    <t>Kolba miarowa ze szlifem i plastikowym korkiem, kl. A, z certyfikatem serii,  szkło borokrzemowe</t>
  </si>
  <si>
    <t>Kolba miarowa ze szlifem i plastikowym korkiem, kl. B, szkło borokrzemowe</t>
  </si>
  <si>
    <t>Kolba miarowa ze szlifem i plastikowym korkiem, oranż, kl. B, szkło borokrzemowe</t>
  </si>
  <si>
    <t>Kolba miarowa ze szlifem i szklanym korkiem, kl. B, szkło borokrzemowe</t>
  </si>
  <si>
    <t>Kolba z płaskim dnem, wąską szyjką, z obrzeżem, szkło borokrzemowe</t>
  </si>
  <si>
    <t xml:space="preserve">Korek PE z ośmiokątną główką na szlif 14/23 mm </t>
  </si>
  <si>
    <t xml:space="preserve">Korek PE z ośmiokątną główką na szlif 19/26 mm </t>
  </si>
  <si>
    <t xml:space="preserve">Korek PE z ośmiokątną główką na szlif 29/32 mm </t>
  </si>
  <si>
    <t xml:space="preserve">Korek szklany dmuchany (pusty) sześciokątny z płaską główką, szlif 14/23 mm </t>
  </si>
  <si>
    <t xml:space="preserve">Korek szklany dmuchany (pusty) sześciokątny z płaską główką, szlif 19/26 mm </t>
  </si>
  <si>
    <t xml:space="preserve">Korek szklany dmuchany (pusty) sześciokątny z płaską główką, szlif 24/29 mm </t>
  </si>
  <si>
    <t>Korek szklany dmuchany (pusty) sześciokątny z płaską główką, szlif 29/32 mm</t>
  </si>
  <si>
    <t>Kran HDPE niebieski do butli HDPE z wąską szyjką, nakrętką</t>
  </si>
  <si>
    <t>Krystalizator bez wylewu, szkło borokrzemowe</t>
  </si>
  <si>
    <t>Krystalizator z wylewem, szkło borokrzemowe</t>
  </si>
  <si>
    <t>Kuweta do fotometrów typ J103, typ makro, grubość warstwy 10 mm, wysokość 45 mm, szkło optyczne</t>
  </si>
  <si>
    <t xml:space="preserve">Lejek Buechnera, Ø lejka 62 mm, Ø dla bibuły 55 mm </t>
  </si>
  <si>
    <t>Lejek do napełniania z krótką, szeroką nóżką, szkło borokrzemowe</t>
  </si>
  <si>
    <t>Lejek laboratoryjny z krótką nóżką, szkło</t>
  </si>
  <si>
    <t>Lejek zwykły, szkło borokrzemowe</t>
  </si>
  <si>
    <t>Lejek zwykły /szkło borokrzemowe</t>
  </si>
  <si>
    <t>Lejek zwykły, kąt 60° /szkło borokrzemowe</t>
  </si>
  <si>
    <t>Łopatka z łyżką porcelanowa, długość 164 mm</t>
  </si>
  <si>
    <t>Łyżeczka metalowa duża do ważenia odczynników, długość 250 mm (48 mm x 35 mm), stal 18/8</t>
  </si>
  <si>
    <t>Łyżeczka metalowa mała do ważenia odczynników, długość 150 mm (30 mm x 22 mm), stal 18/8</t>
  </si>
  <si>
    <t>Mikrołyżeczka obustronna długość 180 mm, typ 2, stal 18/8</t>
  </si>
  <si>
    <t>Mikrołyżeczka obustronna długość 210 mm, typ 1, stal 18/8</t>
  </si>
  <si>
    <t>Mikrołyżeczka obustronna długość 210 mm, typ 2, stal 18/8</t>
  </si>
  <si>
    <t>Mikrołyżeczko-szpatułka długość 180 mm, typ 1-forma łyżeczki, stal 18/8</t>
  </si>
  <si>
    <t>Mikroszpatułka obustronna długość 150 mm, stal 18/8</t>
  </si>
  <si>
    <t>Mikroszpatułka obustronna, długość 185 mm, stal 18/8</t>
  </si>
  <si>
    <t>Mikroszufelka półokrągła długość 210 mm, typ 1 - wąska, stal 18/8</t>
  </si>
  <si>
    <t>Pipeta wielomiarowa skalowana na wylew całkowity z bańką, kl. AS</t>
  </si>
  <si>
    <t>Pipetka Pasteura szklana, Ø 7 mm i długości 150 mm, a’ 250 szt., kl. B</t>
  </si>
  <si>
    <t>Pipetka Pasteura szklana, Ø 7 mm i długości 230 mm, a’ 250 szt., kl. B</t>
  </si>
  <si>
    <t>Probówka bakteriologiczna z prostym brzegiem grubościenna Ø 15 - 16, długość 160 mm /szkło</t>
  </si>
  <si>
    <t>Probówka bez wywinięcia, z dnem okrągłym, długość 100 mm</t>
  </si>
  <si>
    <t xml:space="preserve">Probówka bez wywinięcia, z dnem okrągłym, długość 100 mm </t>
  </si>
  <si>
    <t>Probówka bez wywinięcia, z dnem okrągłym, długość 160 mm</t>
  </si>
  <si>
    <t xml:space="preserve">Probówka bez wywinięcia, z dnem okrągłym, długość 160 mm </t>
  </si>
  <si>
    <t>Probówka bez wywinięcia, z dnem okrągłym, długość 180 mm</t>
  </si>
  <si>
    <t>Szalki Petriego 55 x 15 plastikowe, sterylne, bez wentylacji a330</t>
  </si>
  <si>
    <t>Szczotka laboratoryjna 280x130x35 mm</t>
  </si>
  <si>
    <t xml:space="preserve">Tłuczek porcelanowy do moździerza glazurowany, 54/14 mm </t>
  </si>
  <si>
    <t xml:space="preserve">Tłuczek porcelanowy do moździerza szorstki, długość 210 mm, średnica główki 55 mm </t>
  </si>
  <si>
    <t>Tłuczek porcelanowy do moździerza, szorstki, długość 115 mm</t>
  </si>
  <si>
    <t>Tłuczek porcelanowy do moździerza szorstki, długość 150 mm, średnica główki 36 mm</t>
  </si>
  <si>
    <t>Zlewka niska z podziałką i wylewem /szkło borokrzemowe</t>
  </si>
  <si>
    <t>Zlewka niska z uchem z podziałką i wylewem /szkło borokrzemowe</t>
  </si>
  <si>
    <t>Zlewka wysoka z podziałką i wylewem /szkło borokrzemowe</t>
  </si>
  <si>
    <t>Złącze szklane ekspansywne, szlif: zew. 14/23 mm, wew. 29/32 mm /szkło borokrzemowe</t>
  </si>
  <si>
    <t>Złącze szklane ekspansywne, szlif: zew. 19/26 mm, wew. 29/32 mm /szkło borokrzemowe</t>
  </si>
  <si>
    <t>Złącze szklane ekspansywne, szlif: zew. 24/29 mm, wew. 29/32 mm /szkło borokrzemowe</t>
  </si>
  <si>
    <t>Złącze szklane redukcyjne, szlif: 29/32 mm na 14/23 mm /szkło borokrzemowe</t>
  </si>
  <si>
    <t>Złącze szklane redukcyjne, szlif: 29/32 mm na 19/26 mm /szkło borokrzemowe</t>
  </si>
  <si>
    <t>Złącze szklane redukcyjne, szlif: 45/40 mm na 29/32 mm /szkło borokrzemowe</t>
  </si>
  <si>
    <t xml:space="preserve"> 35/6/35</t>
  </si>
  <si>
    <t>Technosklo 522205502</t>
  </si>
  <si>
    <t>Chemland 06-1.04.45X56</t>
  </si>
  <si>
    <t>Moravia 414104050</t>
  </si>
  <si>
    <t>Moravia 414109050</t>
  </si>
  <si>
    <t>Danlab 0103-00691</t>
  </si>
  <si>
    <t>Danlab 0103-00692</t>
  </si>
  <si>
    <t>Kartel 431850019660</t>
  </si>
  <si>
    <t xml:space="preserve"> Alfachem C813920252</t>
  </si>
  <si>
    <t>Alfachem C813920253</t>
  </si>
  <si>
    <t>Alfachem C813920254</t>
  </si>
  <si>
    <t>Alfachem C813920256</t>
  </si>
  <si>
    <t>Alfachem C813920257</t>
  </si>
  <si>
    <t>Alfachem C113920242</t>
  </si>
  <si>
    <t>Alfachem C113920243</t>
  </si>
  <si>
    <t>Alfachem C113920244</t>
  </si>
  <si>
    <t>SIMAX 415270150</t>
  </si>
  <si>
    <t>Metrom 0SH-10-01</t>
  </si>
  <si>
    <t>Danlab 0125-00311</t>
  </si>
  <si>
    <t>Deutsch Neumann 0203-00192</t>
  </si>
  <si>
    <t>Kautex 216-0415</t>
  </si>
  <si>
    <t>Danlab 0120-00318</t>
  </si>
  <si>
    <t>Danlab 0120-00315</t>
  </si>
  <si>
    <t>Danlab 0120-00316</t>
  </si>
  <si>
    <t>Chemland 08-060.202.05</t>
  </si>
  <si>
    <t>Chemland 08-060.202.18</t>
  </si>
  <si>
    <t>Chemland 08-130.202.42</t>
  </si>
  <si>
    <t>Danlab 0125-00054</t>
  </si>
  <si>
    <t>Danlab 0125-00055</t>
  </si>
  <si>
    <t>Danlab 0125-00057</t>
  </si>
  <si>
    <t>Warmet 01053</t>
  </si>
  <si>
    <t>Kautex 213-5532</t>
  </si>
  <si>
    <t>Kautex 227-1110</t>
  </si>
  <si>
    <t>Vitlab 132393</t>
  </si>
  <si>
    <t>SIMAX 411625050</t>
  </si>
  <si>
    <t>Chemland 08-246.202.06</t>
  </si>
  <si>
    <t>Chemland 08-246.202.07</t>
  </si>
  <si>
    <t>Kartell  1937</t>
  </si>
  <si>
    <t>Kartell 1940</t>
  </si>
  <si>
    <t>JIPO 332237201</t>
  </si>
  <si>
    <t>Danlab 0108-00087</t>
  </si>
  <si>
    <t>Danlab 0108-00092</t>
  </si>
  <si>
    <t>SIMAX 413001045</t>
  </si>
  <si>
    <t>Warmet 00303</t>
  </si>
  <si>
    <t>Warmet 00302</t>
  </si>
  <si>
    <t>Warmet 00301-1</t>
  </si>
  <si>
    <t>Danlab 0132-00205</t>
  </si>
  <si>
    <t>Danlab 0132-00125</t>
  </si>
  <si>
    <t>JIPO 334218131</t>
  </si>
  <si>
    <t>Danlab 0129-00141</t>
  </si>
  <si>
    <t>Danlab 0129-00159</t>
  </si>
  <si>
    <t>Danlab 0129-00156</t>
  </si>
  <si>
    <t>Vitlab 300497</t>
  </si>
  <si>
    <t>Vitlab 300597</t>
  </si>
  <si>
    <t>Vitlab 300897</t>
  </si>
  <si>
    <t>Vitlab 301097</t>
  </si>
  <si>
    <t>Vitlab 301197</t>
  </si>
  <si>
    <t>Vitlab 301697</t>
  </si>
  <si>
    <t>Vitlab 301797</t>
  </si>
  <si>
    <t>Vitlab 301897</t>
  </si>
  <si>
    <t>Vitlab 301997</t>
  </si>
  <si>
    <t>Vitlab 302097</t>
  </si>
  <si>
    <t>Vitlab 302197</t>
  </si>
  <si>
    <t>Vitlab 302297</t>
  </si>
  <si>
    <t>Vitlab 311297</t>
  </si>
  <si>
    <t>Vitlab 311597</t>
  </si>
  <si>
    <t>Vitlab 308097</t>
  </si>
  <si>
    <t>Vitlab 308197</t>
  </si>
  <si>
    <t>Danlab 0129-00206</t>
  </si>
  <si>
    <t>Danlab 0129-00202</t>
  </si>
  <si>
    <t>Danlab 0129-00207</t>
  </si>
  <si>
    <t>Danlab 0129-00222</t>
  </si>
  <si>
    <t>Danlab 0129-00049</t>
  </si>
  <si>
    <t>Danlab 0129-00040</t>
  </si>
  <si>
    <t>JIPO 331211120</t>
  </si>
  <si>
    <t>JIPO 331211200</t>
  </si>
  <si>
    <t>JIPO 331211220</t>
  </si>
  <si>
    <t>JIPO 331211320</t>
  </si>
  <si>
    <t>JIPO 331211121</t>
  </si>
  <si>
    <t>JIPO 331211221</t>
  </si>
  <si>
    <t>Kautex 216-5560</t>
  </si>
  <si>
    <t>Danlab 0133-00009</t>
  </si>
  <si>
    <t>Bionovo B-1500</t>
  </si>
  <si>
    <t>Bionovo B-1501</t>
  </si>
  <si>
    <t>Danlab 0129-00118</t>
  </si>
  <si>
    <t>Danlab 0129-00099</t>
  </si>
  <si>
    <t>Danlab 0129-00086</t>
  </si>
  <si>
    <t>Danlab 0129-00126</t>
  </si>
  <si>
    <t>Danlab 0129-00124</t>
  </si>
  <si>
    <t>Technosklo 433031014</t>
  </si>
  <si>
    <t>Technosklo  433111022</t>
  </si>
  <si>
    <t>Technosklo  433111024</t>
  </si>
  <si>
    <t>Technosklo  433131019</t>
  </si>
  <si>
    <t>Technosklo 433131025</t>
  </si>
  <si>
    <t>Technosklo  433131030</t>
  </si>
  <si>
    <t>Technosklo  433119018</t>
  </si>
  <si>
    <t>Technosklo  433119019</t>
  </si>
  <si>
    <t>Technosklo 433119023</t>
  </si>
  <si>
    <t>Danlab 0203-00147</t>
  </si>
  <si>
    <t>Medlab 76-1100-2</t>
  </si>
  <si>
    <t>Medlab 76-1303-2</t>
  </si>
  <si>
    <t>Technosklo 434156722</t>
  </si>
  <si>
    <t>Vitlab 324694</t>
  </si>
  <si>
    <t>Vitlab 324794</t>
  </si>
  <si>
    <t>Danlab 0128-00010</t>
  </si>
  <si>
    <t>Danlab 0123-00102</t>
  </si>
  <si>
    <t>Danlab 0123-00104</t>
  </si>
  <si>
    <t>Vitlab 318597</t>
  </si>
  <si>
    <t>Vitlab 122197</t>
  </si>
  <si>
    <t>Vitlab 122297</t>
  </si>
  <si>
    <t>Chemland 08-288.16-160</t>
  </si>
  <si>
    <t>Chemland 08-288.18-180</t>
  </si>
  <si>
    <t>SIMAX 422010100</t>
  </si>
  <si>
    <t>Chemland 08-082.16*160</t>
  </si>
  <si>
    <t>Labor Szkło DUR 45</t>
  </si>
  <si>
    <t>Glassco 01-086.203.15</t>
  </si>
  <si>
    <t>Danlab 0106-00345</t>
  </si>
  <si>
    <t>Danlab 0106-00342</t>
  </si>
  <si>
    <t>Danlab 0106-00347</t>
  </si>
  <si>
    <t>Danlab 0106-00337</t>
  </si>
  <si>
    <t>Medlab 25-2000-1</t>
  </si>
  <si>
    <t>Delta Lab 5.351.040.926</t>
  </si>
  <si>
    <t>Danlab 0106-00356</t>
  </si>
  <si>
    <t>Danlab 0106-00363</t>
  </si>
  <si>
    <t xml:space="preserve">Medlab 25-1500-0  </t>
  </si>
  <si>
    <t>Chemland 02-63103</t>
  </si>
  <si>
    <t>Danlab 0133-00060</t>
  </si>
  <si>
    <t>Warmet 00602</t>
  </si>
  <si>
    <t>Warmet 00702</t>
  </si>
  <si>
    <t>Warmet 00703</t>
  </si>
  <si>
    <t>Vitlab 3192940</t>
  </si>
  <si>
    <t>Vitlab 3190940</t>
  </si>
  <si>
    <t>Danlab 0106-00228</t>
  </si>
  <si>
    <t>Danlab 0106-00184</t>
  </si>
  <si>
    <t>Danlab 0203-00156</t>
  </si>
  <si>
    <t>FGH 492003100</t>
  </si>
  <si>
    <t>FGH 492005150</t>
  </si>
  <si>
    <t>Medlab 51-0091-OSR</t>
  </si>
  <si>
    <t>Medlab 51-0056-OS-NX</t>
  </si>
  <si>
    <t xml:space="preserve">Medlab 51-0090-OSR </t>
  </si>
  <si>
    <t>Danlab 0107-00080</t>
  </si>
  <si>
    <t>Danlab 0107-00082</t>
  </si>
  <si>
    <t>Danlab 0107-00083</t>
  </si>
  <si>
    <t>Danlab 0107-00071</t>
  </si>
  <si>
    <t>Danlab 0107-00076</t>
  </si>
  <si>
    <t>Danlab 0107-00008</t>
  </si>
  <si>
    <t>Danlab 0107-00015</t>
  </si>
  <si>
    <t>Danlab 0107-00005</t>
  </si>
  <si>
    <t>Danlab 0107-00020</t>
  </si>
  <si>
    <t>Danlab 0107-00024</t>
  </si>
  <si>
    <t>Danlab 0107-00032</t>
  </si>
  <si>
    <t>Danlab 0107-00038</t>
  </si>
  <si>
    <t>Danlab 0107-00042</t>
  </si>
  <si>
    <t>Chemland 03-588.332</t>
  </si>
  <si>
    <t>Danlab 0131-00011</t>
  </si>
  <si>
    <t>Chemland 04-298.202.01</t>
  </si>
  <si>
    <t>Chemland 04-298.202.02</t>
  </si>
  <si>
    <t>Chemland 04-298.202.04</t>
  </si>
  <si>
    <t>Chemland 04-298.202.05</t>
  </si>
  <si>
    <t>Chemland 04-296.202.02</t>
  </si>
  <si>
    <t>Chemland 04-296.202.09</t>
  </si>
  <si>
    <t>Danlab 0129-00071</t>
  </si>
  <si>
    <t>Danlab 0129-00007</t>
  </si>
  <si>
    <t>Danlab 0129-00008</t>
  </si>
  <si>
    <t>Danlab 0129-00212</t>
  </si>
  <si>
    <t>Vitlab 71798</t>
  </si>
  <si>
    <t>Sylchem 24-ITS19</t>
  </si>
  <si>
    <t>JIPO 331213001</t>
  </si>
  <si>
    <t>JIPO 331213500</t>
  </si>
  <si>
    <t>JIPO 331213100</t>
  </si>
  <si>
    <t>JIPO 331213300</t>
  </si>
  <si>
    <t>Vitlab 134393</t>
  </si>
  <si>
    <t>Vitlab 134493</t>
  </si>
  <si>
    <t>Megan 638321300080</t>
  </si>
  <si>
    <t>Danlab 0125-00337</t>
  </si>
  <si>
    <t>Danlab 0125-00333</t>
  </si>
  <si>
    <t>Danlab 0125-00335</t>
  </si>
  <si>
    <t>VWR (Deutsch Neumann)  189-9123</t>
  </si>
  <si>
    <t>VWR (Deutsch Neumann)  189-9125</t>
  </si>
  <si>
    <t>GMP588810305</t>
  </si>
  <si>
    <t>GMP588810609</t>
  </si>
  <si>
    <t>GMP588810710</t>
  </si>
  <si>
    <t>VWR (Deutsch Neumann)  228-3571</t>
  </si>
  <si>
    <t>GMP588810812</t>
  </si>
  <si>
    <t>VWR (Deutsch Neumann)  DENE3100913</t>
  </si>
  <si>
    <t>Witko 9.180.060</t>
  </si>
  <si>
    <t>Danlab 0101-00075</t>
  </si>
  <si>
    <t>Danlab 0101-00076</t>
  </si>
  <si>
    <t>Danlab 0101-00077</t>
  </si>
  <si>
    <t>Danlab 0101-00079</t>
  </si>
  <si>
    <t>Danlab 0101-00080</t>
  </si>
  <si>
    <t>Danlab 0101-00113</t>
  </si>
  <si>
    <t>Danlab 0101-00085</t>
  </si>
  <si>
    <t>Danlab 0101-00112</t>
  </si>
  <si>
    <t>Danlab 0101-00115</t>
  </si>
  <si>
    <t>Glassco 02-194.303.10</t>
  </si>
  <si>
    <t>Technosklo 435106723</t>
  </si>
  <si>
    <t>Technosklo 435206723</t>
  </si>
  <si>
    <t>Nakrętka do butli HDPE, gwint GL 40</t>
  </si>
  <si>
    <t xml:space="preserve">Moździerz porcelanowy szorstki z wylewem </t>
  </si>
  <si>
    <t xml:space="preserve">Moździerz porcelanowy gładki z wylewem </t>
  </si>
  <si>
    <t>Moździerz porcelanowy szorstki z wylewem</t>
  </si>
  <si>
    <t>Kautex 310-70538</t>
  </si>
  <si>
    <t>Butla HDPE kwadratowa z szeroką szyjką, gwintem GL 40, mlecznoprzeźroczysta</t>
  </si>
  <si>
    <t>Kautex 401-70608</t>
  </si>
  <si>
    <t>Kautex 310-70539</t>
  </si>
  <si>
    <t>Kautex 350-84132</t>
  </si>
  <si>
    <t>Kran na gwint 3/4" do butli HDPE z wąską szyjką, nakrętką, skala, typ Kautex</t>
  </si>
  <si>
    <t>Kautex 480-76459</t>
  </si>
  <si>
    <t>SIMAX 4170106025</t>
  </si>
  <si>
    <t>SIMAX 417106050</t>
  </si>
  <si>
    <t>SIMAX 417106100</t>
  </si>
  <si>
    <t>SIMAX 417106250</t>
  </si>
  <si>
    <t>SIMAX 417119025</t>
  </si>
  <si>
    <t>SIMAX 417119100</t>
  </si>
  <si>
    <t>SIMAX  417119250</t>
  </si>
  <si>
    <t>SIMAX 417119500</t>
  </si>
  <si>
    <t>SIMAX 417119940</t>
  </si>
  <si>
    <t>SIMAX 426207050</t>
  </si>
  <si>
    <t>SIMAX 426207102</t>
  </si>
  <si>
    <t>SIMAX 426207250</t>
  </si>
  <si>
    <t>SIMAX 426207500</t>
  </si>
  <si>
    <t>SIMAX 426219051</t>
  </si>
  <si>
    <t>SIMAX 426219101</t>
  </si>
  <si>
    <t>SIMAX 426219102</t>
  </si>
  <si>
    <t>SIMAX 426219250</t>
  </si>
  <si>
    <t>SIMAX 426219500</t>
  </si>
  <si>
    <t>SIMAX 426219940</t>
  </si>
  <si>
    <t>SIMAX 426217940</t>
  </si>
  <si>
    <t>SIMAX 431622019</t>
  </si>
  <si>
    <t>SIMAX 4316220263</t>
  </si>
  <si>
    <t>SIMAX 431622025</t>
  </si>
  <si>
    <t>SIMAX 431622030</t>
  </si>
  <si>
    <t>SIMAX 431622038</t>
  </si>
  <si>
    <t>SIMAX 431634025</t>
  </si>
  <si>
    <t>SIMAX 431634030</t>
  </si>
  <si>
    <t>SIMAX 431634044</t>
  </si>
  <si>
    <t>SIMAX 431634046</t>
  </si>
  <si>
    <t>SIMAX 431642019</t>
  </si>
  <si>
    <t>SIMAX 431642023</t>
  </si>
  <si>
    <t>SIMAX 431642025</t>
  </si>
  <si>
    <t>SIMAX 431342044</t>
  </si>
  <si>
    <t>SIMAX 493503050</t>
  </si>
  <si>
    <t>SIMAX 493503060</t>
  </si>
  <si>
    <t>SIMAX 493503070</t>
  </si>
  <si>
    <t>SIMAX 493503080</t>
  </si>
  <si>
    <t>SIMAX 411624095</t>
  </si>
  <si>
    <t>SIMAX 413001100</t>
  </si>
  <si>
    <t>SIMAX 421001075</t>
  </si>
  <si>
    <t>SIMAX 421202434</t>
  </si>
  <si>
    <t>SIMAX 421202503</t>
  </si>
  <si>
    <t>SIMAX 421202505</t>
  </si>
  <si>
    <t>SIMAX 422016100</t>
  </si>
  <si>
    <t>SIMAX 422016160</t>
  </si>
  <si>
    <t>SIMAX 422018180</t>
  </si>
  <si>
    <t>JIPO 331212300</t>
  </si>
  <si>
    <t>SIMAX 417010010</t>
  </si>
  <si>
    <t>SIMAX 417010025</t>
  </si>
  <si>
    <t>SIMAX 417010050</t>
  </si>
  <si>
    <t>SIMAX 417010100</t>
  </si>
  <si>
    <t>SIMAX 417010150</t>
  </si>
  <si>
    <t>SIMAX 417010250</t>
  </si>
  <si>
    <t>SIMAX 417010400</t>
  </si>
  <si>
    <t>SIMAX 417010060</t>
  </si>
  <si>
    <t>SIMAX 4170100800</t>
  </si>
  <si>
    <t>SIMAX 417010940</t>
  </si>
  <si>
    <t>SIMAX 417010950</t>
  </si>
  <si>
    <t>SIMAX 417010956</t>
  </si>
  <si>
    <t>SIMAX 411010966</t>
  </si>
  <si>
    <t>SIMAX 417011400</t>
  </si>
  <si>
    <t>SIMAX 417011600</t>
  </si>
  <si>
    <t>SIMAX 417012050</t>
  </si>
  <si>
    <t>SIMAX 417012100</t>
  </si>
  <si>
    <t>SIMAX 417012150</t>
  </si>
  <si>
    <t>SIMAX 417012250</t>
  </si>
  <si>
    <t>SIMAX 417012400</t>
  </si>
  <si>
    <t>SIMAX 417012600</t>
  </si>
  <si>
    <t>SIMAX 417012800</t>
  </si>
  <si>
    <t>SIMAX 417012940</t>
  </si>
  <si>
    <t>SIMAX 411012952</t>
  </si>
  <si>
    <t>SIMAX 441510082</t>
  </si>
  <si>
    <t>SIMAX 441510084</t>
  </si>
  <si>
    <t>SIMAX 441509065</t>
  </si>
  <si>
    <t>SIMAX 441509055</t>
  </si>
  <si>
    <t>SIMAX 441509088</t>
  </si>
  <si>
    <t>331.</t>
  </si>
  <si>
    <t>Asortyment</t>
  </si>
  <si>
    <t>Parametry</t>
  </si>
  <si>
    <t>Producent i numer katalogowy przykładowego produktu</t>
  </si>
  <si>
    <t>Pojemnik PP do prób z nakrętką</t>
  </si>
  <si>
    <t>Taśma wskaźnikowa do kontroli sterylizacji parowej - TAS, szerokość 19 mm</t>
  </si>
  <si>
    <t>szt.</t>
  </si>
  <si>
    <t>op</t>
  </si>
  <si>
    <t>Stawka Vat</t>
  </si>
  <si>
    <t>mb</t>
  </si>
  <si>
    <t>Probówki typu Eppendorf o poj.1,5 ml, z dnem stożkowym, bezbarwne z płaskim wieczkiem na zawiasie, podziałką i polem do opisu, opakowanie 500 szt</t>
  </si>
  <si>
    <t>R</t>
  </si>
  <si>
    <t>Wartość brutto (zł)</t>
  </si>
  <si>
    <t>Razem:</t>
  </si>
  <si>
    <t>Klamra do szlifów Safety - Clip, z tworzywa POM, niebieska, szlif 29/32</t>
  </si>
  <si>
    <t>Koszyk laboratoryjny do autoklawowania z drutu, sześcian</t>
  </si>
  <si>
    <t>Szalka Petriego PS, bez wentylacji, sterylna, 90 mm x 16 mm, a’ 600 szt.</t>
  </si>
  <si>
    <t>Nakrętka HDPE z pierścieniem plombowanym, czerwona, gwint GL 50, do kanistra o poj.  5 l</t>
  </si>
  <si>
    <t>Cena jedn brutto</t>
  </si>
  <si>
    <t xml:space="preserve">ilość </t>
  </si>
  <si>
    <t>jm</t>
  </si>
  <si>
    <t>Załącznik nr 6 do SWZ - Formularz asortymentowo-cenowy - Część 3</t>
  </si>
  <si>
    <t>Producent i numer katalogowy oferowanego produktu (wypełnić dla wszystkich pozycji)</t>
  </si>
  <si>
    <t xml:space="preserve"> Wykonawca: ……………………………………………………………………………………………………………………………………………………………………….
                   (pełna nazwa / firma, adres)
</t>
  </si>
  <si>
    <t xml:space="preserve">Firma Metron zakończyła działalność. Zaoferowano: Elmetron / EPP-1 </t>
  </si>
  <si>
    <t>Wykonawca: Alfachem Sp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</si>
</sst>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9" borderId="2" applyNumberFormat="0" applyAlignment="0" applyProtection="0"/>
    <xf numFmtId="0" fontId="2" fillId="0" borderId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9" applyNumberFormat="0" applyFont="0" applyAlignment="0" applyProtection="0"/>
  </cellStyleXfs>
  <cellXfs count="38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13" borderId="0" xfId="0" applyFont="1" applyFill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20" fillId="16" borderId="10" xfId="16" applyFont="1" applyFill="1" applyBorder="1" applyAlignment="1">
      <alignment horizontal="center" vertical="center" wrapText="1"/>
    </xf>
    <xf numFmtId="1" fontId="20" fillId="16" borderId="10" xfId="16" applyNumberFormat="1" applyFont="1" applyFill="1" applyBorder="1" applyAlignment="1">
      <alignment horizontal="center" vertical="center" wrapText="1"/>
    </xf>
    <xf numFmtId="9" fontId="20" fillId="16" borderId="10" xfId="16" applyNumberFormat="1" applyFont="1" applyFill="1" applyBorder="1" applyAlignment="1">
      <alignment horizontal="center" vertical="center" wrapText="1"/>
    </xf>
    <xf numFmtId="0" fontId="19" fillId="0" borderId="10" xfId="16" applyFont="1" applyBorder="1" applyAlignment="1">
      <alignment horizontal="center" vertical="center" wrapText="1"/>
    </xf>
    <xf numFmtId="2" fontId="19" fillId="0" borderId="10" xfId="16" applyNumberFormat="1" applyFont="1" applyBorder="1" applyAlignment="1">
      <alignment horizontal="center" vertical="center" wrapText="1"/>
    </xf>
    <xf numFmtId="2" fontId="19" fillId="14" borderId="10" xfId="16" applyNumberFormat="1" applyFont="1" applyFill="1" applyBorder="1" applyAlignment="1">
      <alignment horizontal="center" vertical="center" wrapText="1"/>
    </xf>
    <xf numFmtId="9" fontId="19" fillId="0" borderId="10" xfId="16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15" borderId="1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/>
    </xf>
    <xf numFmtId="0" fontId="19" fillId="0" borderId="11" xfId="16" applyFont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19" fillId="0" borderId="10" xfId="16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14" borderId="1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horizontal="center" wrapText="1"/>
    </xf>
    <xf numFmtId="4" fontId="21" fillId="14" borderId="10" xfId="0" applyNumberFormat="1" applyFont="1" applyFill="1" applyBorder="1" applyAlignment="1">
      <alignment horizontal="center" vertical="center" wrapText="1"/>
    </xf>
    <xf numFmtId="4" fontId="20" fillId="16" borderId="10" xfId="16" applyNumberFormat="1" applyFont="1" applyFill="1" applyBorder="1" applyAlignment="1">
      <alignment horizontal="center" vertical="center" wrapText="1"/>
    </xf>
    <xf numFmtId="4" fontId="19" fillId="0" borderId="10" xfId="16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wrapText="1"/>
    </xf>
    <xf numFmtId="9" fontId="16" fillId="17" borderId="10" xfId="16" applyNumberFormat="1" applyFont="1" applyFill="1" applyBorder="1" applyAlignment="1">
      <alignment vertical="center" wrapText="1"/>
    </xf>
    <xf numFmtId="4" fontId="16" fillId="17" borderId="10" xfId="16" applyNumberFormat="1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wrapText="1"/>
    </xf>
    <xf numFmtId="3" fontId="16" fillId="17" borderId="10" xfId="16" applyNumberFormat="1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</cellXfs>
  <cellStyles count="24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Excel Built-in Normal" xfId="9" xr:uid="{00000000-0005-0000-0000-000008000000}"/>
    <cellStyle name="Komórka połączona 2" xfId="10" xr:uid="{00000000-0005-0000-0000-000009000000}"/>
    <cellStyle name="Komórka zaznaczona 2" xfId="11" xr:uid="{00000000-0005-0000-0000-00000A000000}"/>
    <cellStyle name="Nagłówek 1 2" xfId="12" xr:uid="{00000000-0005-0000-0000-00000B000000}"/>
    <cellStyle name="Nagłówek 2 2" xfId="13" xr:uid="{00000000-0005-0000-0000-00000C000000}"/>
    <cellStyle name="Nagłówek 3 2" xfId="14" xr:uid="{00000000-0005-0000-0000-00000D000000}"/>
    <cellStyle name="Nagłówek 4 2" xfId="15" xr:uid="{00000000-0005-0000-0000-00000E000000}"/>
    <cellStyle name="Normalny" xfId="0" builtinId="0"/>
    <cellStyle name="Normalny 2" xfId="16" xr:uid="{00000000-0005-0000-0000-000010000000}"/>
    <cellStyle name="Obliczenia 2" xfId="17" xr:uid="{00000000-0005-0000-0000-000011000000}"/>
    <cellStyle name="Procentowy 2" xfId="18" xr:uid="{00000000-0005-0000-0000-000012000000}"/>
    <cellStyle name="Suma 2" xfId="19" xr:uid="{00000000-0005-0000-0000-000013000000}"/>
    <cellStyle name="Tekst objaśnienia 2" xfId="20" xr:uid="{00000000-0005-0000-0000-000014000000}"/>
    <cellStyle name="Tekst ostrzeżenia 2" xfId="21" xr:uid="{00000000-0005-0000-0000-000015000000}"/>
    <cellStyle name="Tytuł 2" xfId="22" xr:uid="{00000000-0005-0000-0000-000016000000}"/>
    <cellStyle name="Uwaga 2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8"/>
  <sheetViews>
    <sheetView tabSelected="1" topLeftCell="A3" zoomScale="140" zoomScaleNormal="140" zoomScaleSheetLayoutView="100" workbookViewId="0">
      <pane ySplit="3" topLeftCell="A6" activePane="bottomLeft" state="frozen"/>
      <selection activeCell="A3" sqref="A3"/>
      <selection pane="bottomLeft" activeCell="A3" sqref="A3:J3"/>
    </sheetView>
  </sheetViews>
  <sheetFormatPr defaultColWidth="9" defaultRowHeight="12.75"/>
  <cols>
    <col min="1" max="1" width="4" style="1" customWidth="1"/>
    <col min="2" max="2" width="29.25" style="24" customWidth="1"/>
    <col min="3" max="3" width="11.875" style="2" customWidth="1"/>
    <col min="4" max="4" width="7.125" style="5" customWidth="1"/>
    <col min="5" max="5" width="4" style="5" customWidth="1"/>
    <col min="6" max="6" width="5.125" style="6" customWidth="1"/>
    <col min="7" max="7" width="8.5" style="2" customWidth="1"/>
    <col min="8" max="8" width="9.25" style="29" customWidth="1"/>
    <col min="9" max="9" width="7.125" style="4" customWidth="1"/>
    <col min="10" max="10" width="9" style="25"/>
    <col min="11" max="11" width="2.5" style="1" customWidth="1"/>
    <col min="12" max="16384" width="9" style="1"/>
  </cols>
  <sheetData>
    <row r="1" spans="1:10" ht="35.25" customHeight="1">
      <c r="B1" s="33" t="s">
        <v>981</v>
      </c>
      <c r="C1" s="33"/>
      <c r="D1" s="33"/>
      <c r="E1" s="33"/>
      <c r="F1" s="33"/>
      <c r="G1" s="33"/>
      <c r="H1" s="33"/>
      <c r="I1" s="33"/>
      <c r="J1" s="30"/>
    </row>
    <row r="2" spans="1:10" ht="21.75" customHeight="1">
      <c r="A2" s="35" t="s">
        <v>979</v>
      </c>
      <c r="B2" s="35"/>
      <c r="C2" s="35"/>
      <c r="D2" s="35"/>
      <c r="E2" s="35"/>
      <c r="F2" s="35"/>
      <c r="G2" s="35"/>
      <c r="H2" s="35"/>
      <c r="I2" s="35"/>
    </row>
    <row r="3" spans="1:10" ht="21.75" customHeight="1">
      <c r="A3" s="36" t="s">
        <v>983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51.75" customHeight="1">
      <c r="A4" s="7" t="s">
        <v>0</v>
      </c>
      <c r="B4" s="7" t="s">
        <v>959</v>
      </c>
      <c r="C4" s="7" t="s">
        <v>961</v>
      </c>
      <c r="D4" s="7" t="s">
        <v>960</v>
      </c>
      <c r="E4" s="8" t="s">
        <v>978</v>
      </c>
      <c r="F4" s="8" t="s">
        <v>977</v>
      </c>
      <c r="G4" s="20" t="s">
        <v>980</v>
      </c>
      <c r="H4" s="27" t="s">
        <v>976</v>
      </c>
      <c r="I4" s="9" t="s">
        <v>966</v>
      </c>
      <c r="J4" s="27" t="s">
        <v>970</v>
      </c>
    </row>
    <row r="5" spans="1:10" ht="18.75" customHeight="1">
      <c r="A5" s="10"/>
      <c r="B5" s="21"/>
      <c r="C5" s="10"/>
      <c r="D5" s="10"/>
      <c r="E5" s="11"/>
      <c r="F5" s="12"/>
      <c r="G5" s="11"/>
      <c r="H5" s="28"/>
      <c r="I5" s="13"/>
    </row>
    <row r="6" spans="1:10" ht="22.5">
      <c r="A6" s="10" t="s">
        <v>1</v>
      </c>
      <c r="B6" s="22" t="s">
        <v>587</v>
      </c>
      <c r="C6" s="14" t="s">
        <v>674</v>
      </c>
      <c r="D6" s="14"/>
      <c r="E6" s="15" t="s">
        <v>964</v>
      </c>
      <c r="F6" s="16">
        <v>100</v>
      </c>
      <c r="G6" s="14" t="s">
        <v>674</v>
      </c>
      <c r="H6" s="26">
        <v>1.1299999999999999</v>
      </c>
      <c r="I6" s="13">
        <v>0.23</v>
      </c>
      <c r="J6" s="30">
        <f t="shared" ref="J6:J69" si="0">H6*F6</f>
        <v>112.99999999999999</v>
      </c>
    </row>
    <row r="7" spans="1:10" ht="33.75">
      <c r="A7" s="10" t="s">
        <v>2</v>
      </c>
      <c r="B7" s="22" t="s">
        <v>588</v>
      </c>
      <c r="C7" s="14" t="s">
        <v>675</v>
      </c>
      <c r="D7" s="14" t="s">
        <v>461</v>
      </c>
      <c r="E7" s="15" t="s">
        <v>965</v>
      </c>
      <c r="F7" s="16">
        <v>60</v>
      </c>
      <c r="G7" s="14" t="s">
        <v>675</v>
      </c>
      <c r="H7" s="26">
        <v>42.51</v>
      </c>
      <c r="I7" s="13">
        <v>0.23</v>
      </c>
      <c r="J7" s="30">
        <f t="shared" si="0"/>
        <v>2550.6</v>
      </c>
    </row>
    <row r="8" spans="1:10" ht="22.5">
      <c r="A8" s="10" t="s">
        <v>3</v>
      </c>
      <c r="B8" s="22" t="s">
        <v>14</v>
      </c>
      <c r="C8" s="14" t="s">
        <v>869</v>
      </c>
      <c r="D8" s="14" t="s">
        <v>12</v>
      </c>
      <c r="E8" s="15" t="s">
        <v>964</v>
      </c>
      <c r="F8" s="16">
        <v>20</v>
      </c>
      <c r="G8" s="14" t="s">
        <v>869</v>
      </c>
      <c r="H8" s="26">
        <v>44.9</v>
      </c>
      <c r="I8" s="13">
        <v>0.23</v>
      </c>
      <c r="J8" s="30">
        <f t="shared" si="0"/>
        <v>898</v>
      </c>
    </row>
    <row r="9" spans="1:10" ht="22.5">
      <c r="A9" s="10" t="s">
        <v>4</v>
      </c>
      <c r="B9" s="22" t="s">
        <v>16</v>
      </c>
      <c r="C9" s="14" t="s">
        <v>870</v>
      </c>
      <c r="D9" s="14" t="s">
        <v>12</v>
      </c>
      <c r="E9" s="15" t="s">
        <v>964</v>
      </c>
      <c r="F9" s="16">
        <v>10</v>
      </c>
      <c r="G9" s="14" t="s">
        <v>870</v>
      </c>
      <c r="H9" s="26">
        <v>51.81</v>
      </c>
      <c r="I9" s="13">
        <v>0.23</v>
      </c>
      <c r="J9" s="30">
        <f t="shared" si="0"/>
        <v>518.1</v>
      </c>
    </row>
    <row r="10" spans="1:10" ht="22.5">
      <c r="A10" s="10" t="s">
        <v>5</v>
      </c>
      <c r="B10" s="22" t="s">
        <v>589</v>
      </c>
      <c r="C10" s="14" t="s">
        <v>676</v>
      </c>
      <c r="D10" s="14" t="s">
        <v>13</v>
      </c>
      <c r="E10" s="15" t="s">
        <v>964</v>
      </c>
      <c r="F10" s="16">
        <v>10</v>
      </c>
      <c r="G10" s="14" t="s">
        <v>676</v>
      </c>
      <c r="H10" s="26">
        <v>53.14</v>
      </c>
      <c r="I10" s="13">
        <v>0.23</v>
      </c>
      <c r="J10" s="30">
        <f t="shared" si="0"/>
        <v>531.4</v>
      </c>
    </row>
    <row r="11" spans="1:10" ht="48.75" customHeight="1">
      <c r="A11" s="10" t="s">
        <v>6</v>
      </c>
      <c r="B11" s="22" t="s">
        <v>590</v>
      </c>
      <c r="C11" s="14" t="s">
        <v>37</v>
      </c>
      <c r="D11" s="14" t="s">
        <v>22</v>
      </c>
      <c r="E11" s="15" t="s">
        <v>964</v>
      </c>
      <c r="F11" s="16">
        <v>150</v>
      </c>
      <c r="G11" s="14" t="s">
        <v>37</v>
      </c>
      <c r="H11" s="26">
        <v>20.32</v>
      </c>
      <c r="I11" s="13">
        <v>0.23</v>
      </c>
      <c r="J11" s="30">
        <f t="shared" si="0"/>
        <v>3048</v>
      </c>
    </row>
    <row r="12" spans="1:10" ht="48" customHeight="1">
      <c r="A12" s="10" t="s">
        <v>7</v>
      </c>
      <c r="B12" s="22" t="s">
        <v>590</v>
      </c>
      <c r="C12" s="14" t="s">
        <v>39</v>
      </c>
      <c r="D12" s="14" t="s">
        <v>24</v>
      </c>
      <c r="E12" s="15" t="s">
        <v>964</v>
      </c>
      <c r="F12" s="16">
        <v>100</v>
      </c>
      <c r="G12" s="14" t="s">
        <v>39</v>
      </c>
      <c r="H12" s="26">
        <v>22.97</v>
      </c>
      <c r="I12" s="13">
        <v>0.23</v>
      </c>
      <c r="J12" s="30">
        <f t="shared" si="0"/>
        <v>2297</v>
      </c>
    </row>
    <row r="13" spans="1:10" ht="47.25" customHeight="1">
      <c r="A13" s="10" t="s">
        <v>8</v>
      </c>
      <c r="B13" s="22" t="s">
        <v>591</v>
      </c>
      <c r="C13" s="14" t="s">
        <v>41</v>
      </c>
      <c r="D13" s="14" t="s">
        <v>27</v>
      </c>
      <c r="E13" s="15" t="s">
        <v>964</v>
      </c>
      <c r="F13" s="16">
        <v>100</v>
      </c>
      <c r="G13" s="14" t="s">
        <v>41</v>
      </c>
      <c r="H13" s="26">
        <v>28.4</v>
      </c>
      <c r="I13" s="13">
        <v>0.23</v>
      </c>
      <c r="J13" s="30">
        <f t="shared" si="0"/>
        <v>2840</v>
      </c>
    </row>
    <row r="14" spans="1:10" ht="51" customHeight="1">
      <c r="A14" s="10" t="s">
        <v>9</v>
      </c>
      <c r="B14" s="22" t="s">
        <v>591</v>
      </c>
      <c r="C14" s="14" t="s">
        <v>43</v>
      </c>
      <c r="D14" s="14" t="s">
        <v>35</v>
      </c>
      <c r="E14" s="15" t="s">
        <v>964</v>
      </c>
      <c r="F14" s="16">
        <v>80</v>
      </c>
      <c r="G14" s="14" t="s">
        <v>43</v>
      </c>
      <c r="H14" s="26">
        <v>40.479999999999997</v>
      </c>
      <c r="I14" s="13">
        <v>0.23</v>
      </c>
      <c r="J14" s="30">
        <f t="shared" si="0"/>
        <v>3238.3999999999996</v>
      </c>
    </row>
    <row r="15" spans="1:10" ht="49.5" customHeight="1">
      <c r="A15" s="10" t="s">
        <v>10</v>
      </c>
      <c r="B15" s="22" t="s">
        <v>591</v>
      </c>
      <c r="C15" s="14" t="s">
        <v>45</v>
      </c>
      <c r="D15" s="14" t="s">
        <v>46</v>
      </c>
      <c r="E15" s="15" t="s">
        <v>964</v>
      </c>
      <c r="F15" s="16">
        <v>10</v>
      </c>
      <c r="G15" s="14" t="s">
        <v>45</v>
      </c>
      <c r="H15" s="26">
        <v>57.74</v>
      </c>
      <c r="I15" s="13">
        <v>0.23</v>
      </c>
      <c r="J15" s="30">
        <f t="shared" si="0"/>
        <v>577.4</v>
      </c>
    </row>
    <row r="16" spans="1:10" ht="22.5">
      <c r="A16" s="10" t="s">
        <v>11</v>
      </c>
      <c r="B16" s="22" t="s">
        <v>592</v>
      </c>
      <c r="C16" s="14" t="s">
        <v>677</v>
      </c>
      <c r="D16" s="14" t="s">
        <v>13</v>
      </c>
      <c r="E16" s="15" t="s">
        <v>964</v>
      </c>
      <c r="F16" s="16">
        <v>1</v>
      </c>
      <c r="G16" s="14" t="s">
        <v>677</v>
      </c>
      <c r="H16" s="26">
        <v>64.760000000000005</v>
      </c>
      <c r="I16" s="13">
        <v>0.23</v>
      </c>
      <c r="J16" s="30">
        <f t="shared" si="0"/>
        <v>64.760000000000005</v>
      </c>
    </row>
    <row r="17" spans="1:10" ht="33.75">
      <c r="A17" s="10" t="s">
        <v>17</v>
      </c>
      <c r="B17" s="22" t="s">
        <v>462</v>
      </c>
      <c r="C17" s="14" t="s">
        <v>678</v>
      </c>
      <c r="D17" s="14" t="s">
        <v>22</v>
      </c>
      <c r="E17" s="15" t="s">
        <v>964</v>
      </c>
      <c r="F17" s="16">
        <v>20</v>
      </c>
      <c r="G17" s="14" t="s">
        <v>678</v>
      </c>
      <c r="H17" s="26">
        <v>33.65</v>
      </c>
      <c r="I17" s="13">
        <v>0.23</v>
      </c>
      <c r="J17" s="30">
        <f t="shared" si="0"/>
        <v>673</v>
      </c>
    </row>
    <row r="18" spans="1:10" ht="22.5">
      <c r="A18" s="10" t="s">
        <v>18</v>
      </c>
      <c r="B18" s="22" t="s">
        <v>876</v>
      </c>
      <c r="C18" s="14" t="s">
        <v>875</v>
      </c>
      <c r="D18" s="14" t="s">
        <v>24</v>
      </c>
      <c r="E18" s="15" t="s">
        <v>964</v>
      </c>
      <c r="F18" s="16">
        <v>15</v>
      </c>
      <c r="G18" s="14" t="s">
        <v>875</v>
      </c>
      <c r="H18" s="26">
        <v>20.190000000000001</v>
      </c>
      <c r="I18" s="13">
        <v>0.23</v>
      </c>
      <c r="J18" s="30">
        <f t="shared" si="0"/>
        <v>302.85000000000002</v>
      </c>
    </row>
    <row r="19" spans="1:10" ht="22.5">
      <c r="A19" s="10" t="s">
        <v>19</v>
      </c>
      <c r="B19" s="22" t="s">
        <v>871</v>
      </c>
      <c r="C19" s="14" t="s">
        <v>877</v>
      </c>
      <c r="D19" s="14"/>
      <c r="E19" s="15" t="s">
        <v>964</v>
      </c>
      <c r="F19" s="16">
        <v>20</v>
      </c>
      <c r="G19" s="14" t="s">
        <v>877</v>
      </c>
      <c r="H19" s="26">
        <v>10.63</v>
      </c>
      <c r="I19" s="13">
        <v>0.23</v>
      </c>
      <c r="J19" s="30">
        <f t="shared" si="0"/>
        <v>212.60000000000002</v>
      </c>
    </row>
    <row r="20" spans="1:10" ht="22.5">
      <c r="A20" s="10" t="s">
        <v>20</v>
      </c>
      <c r="B20" s="22" t="s">
        <v>876</v>
      </c>
      <c r="C20" s="14" t="s">
        <v>878</v>
      </c>
      <c r="D20" s="14" t="s">
        <v>27</v>
      </c>
      <c r="E20" s="15" t="s">
        <v>964</v>
      </c>
      <c r="F20" s="16">
        <v>20</v>
      </c>
      <c r="G20" s="14" t="s">
        <v>878</v>
      </c>
      <c r="H20" s="26">
        <v>37.200000000000003</v>
      </c>
      <c r="I20" s="13">
        <v>0.23</v>
      </c>
      <c r="J20" s="30">
        <f t="shared" si="0"/>
        <v>744</v>
      </c>
    </row>
    <row r="21" spans="1:10" ht="33.75">
      <c r="A21" s="10" t="s">
        <v>21</v>
      </c>
      <c r="B21" s="22" t="s">
        <v>463</v>
      </c>
      <c r="C21" s="14" t="s">
        <v>679</v>
      </c>
      <c r="D21" s="14" t="s">
        <v>24</v>
      </c>
      <c r="E21" s="15" t="s">
        <v>964</v>
      </c>
      <c r="F21" s="16">
        <v>20</v>
      </c>
      <c r="G21" s="14" t="s">
        <v>679</v>
      </c>
      <c r="H21" s="26">
        <v>26.57</v>
      </c>
      <c r="I21" s="13">
        <v>0.23</v>
      </c>
      <c r="J21" s="30">
        <f t="shared" si="0"/>
        <v>531.4</v>
      </c>
    </row>
    <row r="22" spans="1:10" ht="33.75">
      <c r="A22" s="10" t="s">
        <v>23</v>
      </c>
      <c r="B22" s="22" t="s">
        <v>464</v>
      </c>
      <c r="C22" s="14" t="s">
        <v>680</v>
      </c>
      <c r="D22" s="14" t="s">
        <v>465</v>
      </c>
      <c r="E22" s="15" t="s">
        <v>964</v>
      </c>
      <c r="F22" s="16">
        <v>10</v>
      </c>
      <c r="G22" s="14" t="s">
        <v>680</v>
      </c>
      <c r="H22" s="26">
        <v>99.19</v>
      </c>
      <c r="I22" s="13">
        <v>0.23</v>
      </c>
      <c r="J22" s="30">
        <f t="shared" si="0"/>
        <v>991.9</v>
      </c>
    </row>
    <row r="23" spans="1:10" ht="28.5" customHeight="1">
      <c r="A23" s="10" t="s">
        <v>25</v>
      </c>
      <c r="B23" s="22" t="s">
        <v>467</v>
      </c>
      <c r="C23" s="14" t="s">
        <v>879</v>
      </c>
      <c r="D23" s="14" t="s">
        <v>466</v>
      </c>
      <c r="E23" s="15" t="s">
        <v>964</v>
      </c>
      <c r="F23" s="16">
        <v>1</v>
      </c>
      <c r="G23" s="14" t="s">
        <v>879</v>
      </c>
      <c r="H23" s="26">
        <v>354.95</v>
      </c>
      <c r="I23" s="13">
        <v>0.23</v>
      </c>
      <c r="J23" s="30">
        <f t="shared" si="0"/>
        <v>354.95</v>
      </c>
    </row>
    <row r="24" spans="1:10" ht="27.75" customHeight="1">
      <c r="A24" s="10" t="s">
        <v>26</v>
      </c>
      <c r="B24" s="22" t="s">
        <v>880</v>
      </c>
      <c r="C24" s="14" t="s">
        <v>881</v>
      </c>
      <c r="D24" s="14"/>
      <c r="E24" s="15" t="s">
        <v>964</v>
      </c>
      <c r="F24" s="16">
        <v>5</v>
      </c>
      <c r="G24" s="14" t="s">
        <v>881</v>
      </c>
      <c r="H24" s="26">
        <v>115.13</v>
      </c>
      <c r="I24" s="13">
        <v>0.23</v>
      </c>
      <c r="J24" s="30">
        <f t="shared" si="0"/>
        <v>575.65</v>
      </c>
    </row>
    <row r="25" spans="1:10" ht="22.5">
      <c r="A25" s="10" t="s">
        <v>28</v>
      </c>
      <c r="B25" s="22" t="s">
        <v>468</v>
      </c>
      <c r="C25" s="14" t="s">
        <v>469</v>
      </c>
      <c r="D25" s="14" t="s">
        <v>22</v>
      </c>
      <c r="E25" s="15" t="s">
        <v>964</v>
      </c>
      <c r="F25" s="16">
        <v>130</v>
      </c>
      <c r="G25" s="14" t="s">
        <v>469</v>
      </c>
      <c r="H25" s="26">
        <v>7.56</v>
      </c>
      <c r="I25" s="13">
        <v>0.23</v>
      </c>
      <c r="J25" s="30">
        <f t="shared" si="0"/>
        <v>982.8</v>
      </c>
    </row>
    <row r="26" spans="1:10" ht="22.5">
      <c r="A26" s="10" t="s">
        <v>29</v>
      </c>
      <c r="B26" s="22" t="s">
        <v>470</v>
      </c>
      <c r="C26" s="14" t="s">
        <v>471</v>
      </c>
      <c r="D26" s="14" t="s">
        <v>24</v>
      </c>
      <c r="E26" s="15" t="s">
        <v>964</v>
      </c>
      <c r="F26" s="16">
        <v>10</v>
      </c>
      <c r="G26" s="14" t="s">
        <v>471</v>
      </c>
      <c r="H26" s="26">
        <v>16.989999999999998</v>
      </c>
      <c r="I26" s="13">
        <v>0.23</v>
      </c>
      <c r="J26" s="30">
        <f t="shared" si="0"/>
        <v>169.89999999999998</v>
      </c>
    </row>
    <row r="27" spans="1:10" ht="33.75">
      <c r="A27" s="10" t="s">
        <v>30</v>
      </c>
      <c r="B27" s="22" t="s">
        <v>593</v>
      </c>
      <c r="C27" s="14" t="s">
        <v>51</v>
      </c>
      <c r="D27" s="14" t="s">
        <v>22</v>
      </c>
      <c r="E27" s="15" t="s">
        <v>964</v>
      </c>
      <c r="F27" s="16">
        <v>5</v>
      </c>
      <c r="G27" s="14" t="s">
        <v>51</v>
      </c>
      <c r="H27" s="26">
        <v>77.040000000000006</v>
      </c>
      <c r="I27" s="13">
        <v>0.23</v>
      </c>
      <c r="J27" s="30">
        <f t="shared" si="0"/>
        <v>385.20000000000005</v>
      </c>
    </row>
    <row r="28" spans="1:10" ht="33.75">
      <c r="A28" s="10" t="s">
        <v>31</v>
      </c>
      <c r="B28" s="22" t="s">
        <v>593</v>
      </c>
      <c r="C28" s="14" t="s">
        <v>53</v>
      </c>
      <c r="D28" s="14" t="s">
        <v>24</v>
      </c>
      <c r="E28" s="15" t="s">
        <v>964</v>
      </c>
      <c r="F28" s="16">
        <v>5</v>
      </c>
      <c r="G28" s="14" t="s">
        <v>53</v>
      </c>
      <c r="H28" s="26">
        <v>97.73</v>
      </c>
      <c r="I28" s="13">
        <v>0.23</v>
      </c>
      <c r="J28" s="30">
        <f t="shared" si="0"/>
        <v>488.65000000000003</v>
      </c>
    </row>
    <row r="29" spans="1:10" ht="33.75">
      <c r="A29" s="10" t="s">
        <v>32</v>
      </c>
      <c r="B29" s="22" t="s">
        <v>594</v>
      </c>
      <c r="C29" s="14" t="s">
        <v>56</v>
      </c>
      <c r="D29" s="14" t="s">
        <v>22</v>
      </c>
      <c r="E29" s="15" t="s">
        <v>964</v>
      </c>
      <c r="F29" s="16">
        <v>2</v>
      </c>
      <c r="G29" s="14" t="s">
        <v>56</v>
      </c>
      <c r="H29" s="26">
        <v>52.95</v>
      </c>
      <c r="I29" s="13">
        <v>0.23</v>
      </c>
      <c r="J29" s="30">
        <f t="shared" si="0"/>
        <v>105.9</v>
      </c>
    </row>
    <row r="30" spans="1:10" ht="33.75">
      <c r="A30" s="10" t="s">
        <v>33</v>
      </c>
      <c r="B30" s="22" t="s">
        <v>595</v>
      </c>
      <c r="C30" s="14" t="s">
        <v>681</v>
      </c>
      <c r="D30" s="14" t="s">
        <v>15</v>
      </c>
      <c r="E30" s="15" t="s">
        <v>964</v>
      </c>
      <c r="F30" s="16">
        <v>30</v>
      </c>
      <c r="G30" s="14" t="s">
        <v>681</v>
      </c>
      <c r="H30" s="26">
        <v>14.68</v>
      </c>
      <c r="I30" s="13">
        <v>0.23</v>
      </c>
      <c r="J30" s="30">
        <f t="shared" si="0"/>
        <v>440.4</v>
      </c>
    </row>
    <row r="31" spans="1:10" ht="33.75">
      <c r="A31" s="10" t="s">
        <v>34</v>
      </c>
      <c r="B31" s="22" t="s">
        <v>595</v>
      </c>
      <c r="C31" s="14" t="s">
        <v>682</v>
      </c>
      <c r="D31" s="14" t="s">
        <v>12</v>
      </c>
      <c r="E31" s="15" t="s">
        <v>964</v>
      </c>
      <c r="F31" s="16">
        <v>20</v>
      </c>
      <c r="G31" s="14" t="s">
        <v>682</v>
      </c>
      <c r="H31" s="26">
        <v>14.56</v>
      </c>
      <c r="I31" s="13">
        <v>0.23</v>
      </c>
      <c r="J31" s="30">
        <f t="shared" si="0"/>
        <v>291.2</v>
      </c>
    </row>
    <row r="32" spans="1:10" ht="33.75">
      <c r="A32" s="10" t="s">
        <v>36</v>
      </c>
      <c r="B32" s="22" t="s">
        <v>595</v>
      </c>
      <c r="C32" s="14" t="s">
        <v>683</v>
      </c>
      <c r="D32" s="14" t="s">
        <v>13</v>
      </c>
      <c r="E32" s="15" t="s">
        <v>964</v>
      </c>
      <c r="F32" s="16">
        <v>20</v>
      </c>
      <c r="G32" s="14" t="s">
        <v>683</v>
      </c>
      <c r="H32" s="26">
        <v>17.559999999999999</v>
      </c>
      <c r="I32" s="13">
        <v>0.23</v>
      </c>
      <c r="J32" s="30">
        <f t="shared" si="0"/>
        <v>351.2</v>
      </c>
    </row>
    <row r="33" spans="1:10" ht="33.75">
      <c r="A33" s="10" t="s">
        <v>38</v>
      </c>
      <c r="B33" s="22" t="s">
        <v>595</v>
      </c>
      <c r="C33" s="14" t="s">
        <v>684</v>
      </c>
      <c r="D33" s="14" t="s">
        <v>24</v>
      </c>
      <c r="E33" s="15" t="s">
        <v>964</v>
      </c>
      <c r="F33" s="16">
        <v>5</v>
      </c>
      <c r="G33" s="14" t="s">
        <v>684</v>
      </c>
      <c r="H33" s="26">
        <v>33.67</v>
      </c>
      <c r="I33" s="13">
        <v>0.23</v>
      </c>
      <c r="J33" s="30">
        <f t="shared" si="0"/>
        <v>168.35000000000002</v>
      </c>
    </row>
    <row r="34" spans="1:10" ht="33.75">
      <c r="A34" s="10" t="s">
        <v>40</v>
      </c>
      <c r="B34" s="22" t="s">
        <v>595</v>
      </c>
      <c r="C34" s="14" t="s">
        <v>685</v>
      </c>
      <c r="D34" s="14" t="s">
        <v>27</v>
      </c>
      <c r="E34" s="15" t="s">
        <v>964</v>
      </c>
      <c r="F34" s="16">
        <v>2</v>
      </c>
      <c r="G34" s="14" t="s">
        <v>685</v>
      </c>
      <c r="H34" s="26">
        <v>43.75</v>
      </c>
      <c r="I34" s="13">
        <v>0.23</v>
      </c>
      <c r="J34" s="30">
        <f t="shared" si="0"/>
        <v>87.5</v>
      </c>
    </row>
    <row r="35" spans="1:10" ht="33.75">
      <c r="A35" s="10" t="s">
        <v>42</v>
      </c>
      <c r="B35" s="22" t="s">
        <v>596</v>
      </c>
      <c r="C35" s="14" t="s">
        <v>686</v>
      </c>
      <c r="D35" s="14" t="s">
        <v>12</v>
      </c>
      <c r="E35" s="15" t="s">
        <v>964</v>
      </c>
      <c r="F35" s="16">
        <v>5</v>
      </c>
      <c r="G35" s="14" t="s">
        <v>686</v>
      </c>
      <c r="H35" s="26">
        <v>23.6</v>
      </c>
      <c r="I35" s="13">
        <v>0.23</v>
      </c>
      <c r="J35" s="30">
        <f t="shared" si="0"/>
        <v>118</v>
      </c>
    </row>
    <row r="36" spans="1:10" ht="33.75">
      <c r="A36" s="10" t="s">
        <v>44</v>
      </c>
      <c r="B36" s="22" t="s">
        <v>596</v>
      </c>
      <c r="C36" s="14" t="s">
        <v>687</v>
      </c>
      <c r="D36" s="14" t="s">
        <v>13</v>
      </c>
      <c r="E36" s="15" t="s">
        <v>964</v>
      </c>
      <c r="F36" s="16">
        <v>5</v>
      </c>
      <c r="G36" s="14" t="s">
        <v>687</v>
      </c>
      <c r="H36" s="26">
        <v>25.21</v>
      </c>
      <c r="I36" s="13">
        <v>0.23</v>
      </c>
      <c r="J36" s="30">
        <f t="shared" si="0"/>
        <v>126.05000000000001</v>
      </c>
    </row>
    <row r="37" spans="1:10" ht="33.75">
      <c r="A37" s="10" t="s">
        <v>47</v>
      </c>
      <c r="B37" s="22" t="s">
        <v>596</v>
      </c>
      <c r="C37" s="14" t="s">
        <v>688</v>
      </c>
      <c r="D37" s="14" t="s">
        <v>22</v>
      </c>
      <c r="E37" s="15" t="s">
        <v>964</v>
      </c>
      <c r="F37" s="16">
        <v>10</v>
      </c>
      <c r="G37" s="14" t="s">
        <v>688</v>
      </c>
      <c r="H37" s="26">
        <v>27.52</v>
      </c>
      <c r="I37" s="13">
        <v>0.23</v>
      </c>
      <c r="J37" s="30">
        <f t="shared" si="0"/>
        <v>275.2</v>
      </c>
    </row>
    <row r="38" spans="1:10" ht="33.75">
      <c r="A38" s="10" t="s">
        <v>48</v>
      </c>
      <c r="B38" s="22" t="s">
        <v>82</v>
      </c>
      <c r="C38" s="14" t="s">
        <v>689</v>
      </c>
      <c r="D38" s="14" t="s">
        <v>83</v>
      </c>
      <c r="E38" s="15" t="s">
        <v>964</v>
      </c>
      <c r="F38" s="16">
        <v>1</v>
      </c>
      <c r="G38" s="14" t="s">
        <v>689</v>
      </c>
      <c r="H38" s="26">
        <v>652.78</v>
      </c>
      <c r="I38" s="13">
        <v>0.23</v>
      </c>
      <c r="J38" s="30">
        <f t="shared" si="0"/>
        <v>652.78</v>
      </c>
    </row>
    <row r="39" spans="1:10" ht="78.75" customHeight="1">
      <c r="A39" s="10" t="s">
        <v>49</v>
      </c>
      <c r="B39" s="22" t="s">
        <v>85</v>
      </c>
      <c r="C39" s="14" t="s">
        <v>690</v>
      </c>
      <c r="D39" s="14"/>
      <c r="E39" s="15" t="s">
        <v>964</v>
      </c>
      <c r="F39" s="16">
        <v>2</v>
      </c>
      <c r="G39" s="26" t="s">
        <v>982</v>
      </c>
      <c r="H39" s="26">
        <v>455.73</v>
      </c>
      <c r="I39" s="13">
        <v>0.23</v>
      </c>
      <c r="J39" s="30">
        <f t="shared" si="0"/>
        <v>911.46</v>
      </c>
    </row>
    <row r="40" spans="1:10" ht="27" customHeight="1">
      <c r="A40" s="10" t="s">
        <v>50</v>
      </c>
      <c r="B40" s="22" t="s">
        <v>472</v>
      </c>
      <c r="C40" s="14" t="s">
        <v>691</v>
      </c>
      <c r="D40" s="14"/>
      <c r="E40" s="15" t="s">
        <v>964</v>
      </c>
      <c r="F40" s="16">
        <v>2</v>
      </c>
      <c r="G40" s="14" t="s">
        <v>691</v>
      </c>
      <c r="H40" s="26">
        <v>360.44</v>
      </c>
      <c r="I40" s="13">
        <v>0.23</v>
      </c>
      <c r="J40" s="30">
        <f t="shared" si="0"/>
        <v>720.88</v>
      </c>
    </row>
    <row r="41" spans="1:10" ht="33.75">
      <c r="A41" s="10" t="s">
        <v>52</v>
      </c>
      <c r="B41" s="22" t="s">
        <v>597</v>
      </c>
      <c r="C41" s="14" t="s">
        <v>692</v>
      </c>
      <c r="D41" s="14"/>
      <c r="E41" s="15" t="s">
        <v>964</v>
      </c>
      <c r="F41" s="16">
        <v>20</v>
      </c>
      <c r="G41" s="14" t="s">
        <v>692</v>
      </c>
      <c r="H41" s="26">
        <v>28.64</v>
      </c>
      <c r="I41" s="13">
        <v>0.23</v>
      </c>
      <c r="J41" s="30">
        <f t="shared" si="0"/>
        <v>572.79999999999995</v>
      </c>
    </row>
    <row r="42" spans="1:10" ht="22.5">
      <c r="A42" s="10" t="s">
        <v>54</v>
      </c>
      <c r="B42" s="22" t="s">
        <v>473</v>
      </c>
      <c r="C42" s="14" t="s">
        <v>693</v>
      </c>
      <c r="D42" s="14" t="s">
        <v>465</v>
      </c>
      <c r="E42" s="15" t="s">
        <v>964</v>
      </c>
      <c r="F42" s="16">
        <v>2</v>
      </c>
      <c r="G42" s="14" t="s">
        <v>693</v>
      </c>
      <c r="H42" s="26">
        <v>24.8</v>
      </c>
      <c r="I42" s="13">
        <v>0.23</v>
      </c>
      <c r="J42" s="30">
        <f t="shared" si="0"/>
        <v>49.6</v>
      </c>
    </row>
    <row r="43" spans="1:10" ht="22.5">
      <c r="A43" s="10" t="s">
        <v>55</v>
      </c>
      <c r="B43" s="22" t="s">
        <v>972</v>
      </c>
      <c r="C43" s="14" t="s">
        <v>694</v>
      </c>
      <c r="D43" s="14"/>
      <c r="E43" s="15" t="s">
        <v>964</v>
      </c>
      <c r="F43" s="16">
        <v>10</v>
      </c>
      <c r="G43" s="14" t="s">
        <v>694</v>
      </c>
      <c r="H43" s="26">
        <v>13.02</v>
      </c>
      <c r="I43" s="13">
        <v>0.23</v>
      </c>
      <c r="J43" s="30">
        <f t="shared" si="0"/>
        <v>130.19999999999999</v>
      </c>
    </row>
    <row r="44" spans="1:10" ht="22.5">
      <c r="A44" s="10" t="s">
        <v>57</v>
      </c>
      <c r="B44" s="22" t="s">
        <v>474</v>
      </c>
      <c r="C44" s="14" t="s">
        <v>695</v>
      </c>
      <c r="D44" s="14"/>
      <c r="E44" s="15" t="s">
        <v>964</v>
      </c>
      <c r="F44" s="16">
        <v>10</v>
      </c>
      <c r="G44" s="14" t="s">
        <v>695</v>
      </c>
      <c r="H44" s="26">
        <v>8.68</v>
      </c>
      <c r="I44" s="13">
        <v>0.23</v>
      </c>
      <c r="J44" s="30">
        <f t="shared" si="0"/>
        <v>86.8</v>
      </c>
    </row>
    <row r="45" spans="1:10" ht="22.5">
      <c r="A45" s="10" t="s">
        <v>59</v>
      </c>
      <c r="B45" s="22" t="s">
        <v>475</v>
      </c>
      <c r="C45" s="14" t="s">
        <v>696</v>
      </c>
      <c r="D45" s="14"/>
      <c r="E45" s="15" t="s">
        <v>964</v>
      </c>
      <c r="F45" s="16">
        <v>10</v>
      </c>
      <c r="G45" s="14" t="s">
        <v>696</v>
      </c>
      <c r="H45" s="26">
        <v>10.54</v>
      </c>
      <c r="I45" s="13">
        <v>0.23</v>
      </c>
      <c r="J45" s="30">
        <f t="shared" si="0"/>
        <v>105.39999999999999</v>
      </c>
    </row>
    <row r="46" spans="1:10" ht="33.75">
      <c r="A46" s="10" t="s">
        <v>60</v>
      </c>
      <c r="B46" s="22" t="s">
        <v>95</v>
      </c>
      <c r="C46" s="14" t="s">
        <v>697</v>
      </c>
      <c r="D46" s="14" t="s">
        <v>22</v>
      </c>
      <c r="E46" s="15" t="s">
        <v>964</v>
      </c>
      <c r="F46" s="16">
        <v>15</v>
      </c>
      <c r="G46" s="14" t="s">
        <v>697</v>
      </c>
      <c r="H46" s="26">
        <v>56.41</v>
      </c>
      <c r="I46" s="13">
        <v>0.23</v>
      </c>
      <c r="J46" s="30">
        <f t="shared" si="0"/>
        <v>846.15</v>
      </c>
    </row>
    <row r="47" spans="1:10" ht="33.75">
      <c r="A47" s="10" t="s">
        <v>61</v>
      </c>
      <c r="B47" s="22" t="s">
        <v>598</v>
      </c>
      <c r="C47" s="14" t="s">
        <v>97</v>
      </c>
      <c r="D47" s="14" t="s">
        <v>24</v>
      </c>
      <c r="E47" s="15" t="s">
        <v>964</v>
      </c>
      <c r="F47" s="16">
        <v>10</v>
      </c>
      <c r="G47" s="14" t="s">
        <v>97</v>
      </c>
      <c r="H47" s="26">
        <v>62.17</v>
      </c>
      <c r="I47" s="13">
        <v>0.23</v>
      </c>
      <c r="J47" s="30">
        <f t="shared" si="0"/>
        <v>621.70000000000005</v>
      </c>
    </row>
    <row r="48" spans="1:10" ht="45">
      <c r="A48" s="10" t="s">
        <v>62</v>
      </c>
      <c r="B48" s="22" t="s">
        <v>599</v>
      </c>
      <c r="C48" s="14" t="s">
        <v>101</v>
      </c>
      <c r="D48" s="14" t="s">
        <v>24</v>
      </c>
      <c r="E48" s="15" t="s">
        <v>964</v>
      </c>
      <c r="F48" s="16">
        <v>10</v>
      </c>
      <c r="G48" s="14" t="s">
        <v>101</v>
      </c>
      <c r="H48" s="26">
        <v>170.04</v>
      </c>
      <c r="I48" s="13">
        <v>0.23</v>
      </c>
      <c r="J48" s="30">
        <f t="shared" si="0"/>
        <v>1700.3999999999999</v>
      </c>
    </row>
    <row r="49" spans="1:10" ht="33.75">
      <c r="A49" s="10" t="s">
        <v>63</v>
      </c>
      <c r="B49" s="22" t="s">
        <v>600</v>
      </c>
      <c r="C49" s="14" t="s">
        <v>698</v>
      </c>
      <c r="D49" s="14" t="s">
        <v>105</v>
      </c>
      <c r="E49" s="15" t="s">
        <v>964</v>
      </c>
      <c r="F49" s="16">
        <v>2</v>
      </c>
      <c r="G49" s="14" t="s">
        <v>698</v>
      </c>
      <c r="H49" s="26">
        <v>149.66999999999999</v>
      </c>
      <c r="I49" s="13">
        <v>0.23</v>
      </c>
      <c r="J49" s="30">
        <f t="shared" si="0"/>
        <v>299.33999999999997</v>
      </c>
    </row>
    <row r="50" spans="1:10" ht="22.5" customHeight="1">
      <c r="A50" s="10" t="s">
        <v>64</v>
      </c>
      <c r="B50" s="22" t="s">
        <v>601</v>
      </c>
      <c r="C50" s="14" t="s">
        <v>110</v>
      </c>
      <c r="D50" s="14" t="s">
        <v>22</v>
      </c>
      <c r="E50" s="15" t="s">
        <v>964</v>
      </c>
      <c r="F50" s="16">
        <v>20</v>
      </c>
      <c r="G50" s="14" t="s">
        <v>110</v>
      </c>
      <c r="H50" s="26">
        <v>115.38</v>
      </c>
      <c r="I50" s="13">
        <v>0.23</v>
      </c>
      <c r="J50" s="30">
        <f t="shared" si="0"/>
        <v>2307.6</v>
      </c>
    </row>
    <row r="51" spans="1:10" ht="20.25" customHeight="1">
      <c r="A51" s="10" t="s">
        <v>65</v>
      </c>
      <c r="B51" s="22" t="s">
        <v>602</v>
      </c>
      <c r="C51" s="14" t="s">
        <v>112</v>
      </c>
      <c r="D51" s="14" t="s">
        <v>24</v>
      </c>
      <c r="E51" s="15" t="s">
        <v>964</v>
      </c>
      <c r="F51" s="16">
        <v>2</v>
      </c>
      <c r="G51" s="14" t="s">
        <v>112</v>
      </c>
      <c r="H51" s="26">
        <v>99.43</v>
      </c>
      <c r="I51" s="13">
        <v>0.23</v>
      </c>
      <c r="J51" s="30">
        <f t="shared" si="0"/>
        <v>198.86</v>
      </c>
    </row>
    <row r="52" spans="1:10" ht="22.5">
      <c r="A52" s="10" t="s">
        <v>66</v>
      </c>
      <c r="B52" s="22" t="s">
        <v>603</v>
      </c>
      <c r="C52" s="14" t="s">
        <v>882</v>
      </c>
      <c r="D52" s="14" t="s">
        <v>12</v>
      </c>
      <c r="E52" s="15" t="s">
        <v>964</v>
      </c>
      <c r="F52" s="16">
        <v>20</v>
      </c>
      <c r="G52" s="14" t="s">
        <v>882</v>
      </c>
      <c r="H52" s="26">
        <v>8.06</v>
      </c>
      <c r="I52" s="13">
        <v>0.23</v>
      </c>
      <c r="J52" s="30">
        <f t="shared" si="0"/>
        <v>161.20000000000002</v>
      </c>
    </row>
    <row r="53" spans="1:10" ht="22.5">
      <c r="A53" s="10" t="s">
        <v>67</v>
      </c>
      <c r="B53" s="22" t="s">
        <v>603</v>
      </c>
      <c r="C53" s="14" t="s">
        <v>883</v>
      </c>
      <c r="D53" s="14" t="s">
        <v>13</v>
      </c>
      <c r="E53" s="15" t="s">
        <v>964</v>
      </c>
      <c r="F53" s="16">
        <v>20</v>
      </c>
      <c r="G53" s="14" t="s">
        <v>883</v>
      </c>
      <c r="H53" s="26">
        <v>9.2100000000000009</v>
      </c>
      <c r="I53" s="13">
        <v>0.23</v>
      </c>
      <c r="J53" s="30">
        <f t="shared" si="0"/>
        <v>184.20000000000002</v>
      </c>
    </row>
    <row r="54" spans="1:10" ht="22.5">
      <c r="A54" s="10" t="s">
        <v>68</v>
      </c>
      <c r="B54" s="22" t="s">
        <v>604</v>
      </c>
      <c r="C54" s="14" t="s">
        <v>884</v>
      </c>
      <c r="D54" s="14" t="s">
        <v>22</v>
      </c>
      <c r="E54" s="15" t="s">
        <v>964</v>
      </c>
      <c r="F54" s="16">
        <v>100</v>
      </c>
      <c r="G54" s="14" t="s">
        <v>884</v>
      </c>
      <c r="H54" s="26">
        <v>10.25</v>
      </c>
      <c r="I54" s="13">
        <v>0.23</v>
      </c>
      <c r="J54" s="30">
        <f t="shared" si="0"/>
        <v>1025</v>
      </c>
    </row>
    <row r="55" spans="1:10" ht="22.5">
      <c r="A55" s="10" t="s">
        <v>69</v>
      </c>
      <c r="B55" s="22" t="s">
        <v>603</v>
      </c>
      <c r="C55" s="14" t="s">
        <v>885</v>
      </c>
      <c r="D55" s="14" t="s">
        <v>24</v>
      </c>
      <c r="E55" s="15" t="s">
        <v>964</v>
      </c>
      <c r="F55" s="16">
        <v>100</v>
      </c>
      <c r="G55" s="14" t="s">
        <v>885</v>
      </c>
      <c r="H55" s="26">
        <v>12.2</v>
      </c>
      <c r="I55" s="13">
        <v>0.23</v>
      </c>
      <c r="J55" s="30">
        <f t="shared" si="0"/>
        <v>1220</v>
      </c>
    </row>
    <row r="56" spans="1:10" ht="22.5">
      <c r="A56" s="10" t="s">
        <v>70</v>
      </c>
      <c r="B56" s="22" t="s">
        <v>605</v>
      </c>
      <c r="C56" s="14" t="s">
        <v>886</v>
      </c>
      <c r="D56" s="14" t="s">
        <v>12</v>
      </c>
      <c r="E56" s="15" t="s">
        <v>964</v>
      </c>
      <c r="F56" s="16">
        <v>100</v>
      </c>
      <c r="G56" s="14" t="s">
        <v>886</v>
      </c>
      <c r="H56" s="26">
        <v>7.48</v>
      </c>
      <c r="I56" s="13">
        <v>0.23</v>
      </c>
      <c r="J56" s="30">
        <f t="shared" si="0"/>
        <v>748</v>
      </c>
    </row>
    <row r="57" spans="1:10" ht="22.5">
      <c r="A57" s="10" t="s">
        <v>71</v>
      </c>
      <c r="B57" s="22" t="s">
        <v>605</v>
      </c>
      <c r="C57" s="14" t="s">
        <v>122</v>
      </c>
      <c r="D57" s="14" t="s">
        <v>13</v>
      </c>
      <c r="E57" s="15" t="s">
        <v>964</v>
      </c>
      <c r="F57" s="16">
        <v>150</v>
      </c>
      <c r="G57" s="14" t="s">
        <v>122</v>
      </c>
      <c r="H57" s="26">
        <v>8.6300000000000008</v>
      </c>
      <c r="I57" s="13">
        <v>0.23</v>
      </c>
      <c r="J57" s="30">
        <f t="shared" si="0"/>
        <v>1294.5000000000002</v>
      </c>
    </row>
    <row r="58" spans="1:10" ht="22.5">
      <c r="A58" s="10" t="s">
        <v>72</v>
      </c>
      <c r="B58" s="22" t="s">
        <v>605</v>
      </c>
      <c r="C58" s="14" t="s">
        <v>887</v>
      </c>
      <c r="D58" s="14" t="s">
        <v>22</v>
      </c>
      <c r="E58" s="15" t="s">
        <v>964</v>
      </c>
      <c r="F58" s="16">
        <v>50</v>
      </c>
      <c r="G58" s="14" t="s">
        <v>887</v>
      </c>
      <c r="H58" s="26">
        <v>9.67</v>
      </c>
      <c r="I58" s="13">
        <v>0.23</v>
      </c>
      <c r="J58" s="30">
        <f t="shared" si="0"/>
        <v>483.5</v>
      </c>
    </row>
    <row r="59" spans="1:10" ht="22.5">
      <c r="A59" s="10" t="s">
        <v>73</v>
      </c>
      <c r="B59" s="22" t="s">
        <v>605</v>
      </c>
      <c r="C59" s="14" t="s">
        <v>888</v>
      </c>
      <c r="D59" s="14" t="s">
        <v>24</v>
      </c>
      <c r="E59" s="15" t="s">
        <v>964</v>
      </c>
      <c r="F59" s="16">
        <v>50</v>
      </c>
      <c r="G59" s="14" t="s">
        <v>888</v>
      </c>
      <c r="H59" s="26">
        <v>11.63</v>
      </c>
      <c r="I59" s="13">
        <v>0.23</v>
      </c>
      <c r="J59" s="30">
        <f t="shared" si="0"/>
        <v>581.5</v>
      </c>
    </row>
    <row r="60" spans="1:10" ht="22.5">
      <c r="A60" s="10" t="s">
        <v>74</v>
      </c>
      <c r="B60" s="22" t="s">
        <v>605</v>
      </c>
      <c r="C60" s="14" t="s">
        <v>889</v>
      </c>
      <c r="D60" s="14" t="s">
        <v>27</v>
      </c>
      <c r="E60" s="15" t="s">
        <v>964</v>
      </c>
      <c r="F60" s="16">
        <v>5</v>
      </c>
      <c r="G60" s="14" t="s">
        <v>889</v>
      </c>
      <c r="H60" s="26">
        <v>15.54</v>
      </c>
      <c r="I60" s="13">
        <v>0.23</v>
      </c>
      <c r="J60" s="30">
        <f t="shared" si="0"/>
        <v>77.699999999999989</v>
      </c>
    </row>
    <row r="61" spans="1:10" ht="22.5">
      <c r="A61" s="10" t="s">
        <v>75</v>
      </c>
      <c r="B61" s="22" t="s">
        <v>605</v>
      </c>
      <c r="C61" s="14" t="s">
        <v>890</v>
      </c>
      <c r="D61" s="14" t="s">
        <v>35</v>
      </c>
      <c r="E61" s="15" t="s">
        <v>964</v>
      </c>
      <c r="F61" s="16">
        <v>10</v>
      </c>
      <c r="G61" s="14" t="s">
        <v>890</v>
      </c>
      <c r="H61" s="26">
        <v>20.149999999999999</v>
      </c>
      <c r="I61" s="13">
        <v>0.23</v>
      </c>
      <c r="J61" s="30">
        <f t="shared" si="0"/>
        <v>201.5</v>
      </c>
    </row>
    <row r="62" spans="1:10" ht="22.5">
      <c r="A62" s="10" t="s">
        <v>76</v>
      </c>
      <c r="B62" s="22" t="s">
        <v>606</v>
      </c>
      <c r="C62" s="14" t="s">
        <v>891</v>
      </c>
      <c r="D62" s="14" t="s">
        <v>13</v>
      </c>
      <c r="E62" s="15" t="s">
        <v>964</v>
      </c>
      <c r="F62" s="16">
        <v>50</v>
      </c>
      <c r="G62" s="14" t="s">
        <v>891</v>
      </c>
      <c r="H62" s="26">
        <v>17.84</v>
      </c>
      <c r="I62" s="13">
        <v>0.23</v>
      </c>
      <c r="J62" s="30">
        <f t="shared" si="0"/>
        <v>892</v>
      </c>
    </row>
    <row r="63" spans="1:10" ht="22.5">
      <c r="A63" s="10" t="s">
        <v>78</v>
      </c>
      <c r="B63" s="22" t="s">
        <v>607</v>
      </c>
      <c r="C63" s="14" t="s">
        <v>892</v>
      </c>
      <c r="D63" s="14" t="s">
        <v>22</v>
      </c>
      <c r="E63" s="15" t="s">
        <v>964</v>
      </c>
      <c r="F63" s="16">
        <v>50</v>
      </c>
      <c r="G63" s="14" t="s">
        <v>892</v>
      </c>
      <c r="H63" s="26">
        <v>25.9</v>
      </c>
      <c r="I63" s="13">
        <v>0.23</v>
      </c>
      <c r="J63" s="30">
        <f t="shared" si="0"/>
        <v>1295</v>
      </c>
    </row>
    <row r="64" spans="1:10" ht="22.5">
      <c r="A64" s="10" t="s">
        <v>79</v>
      </c>
      <c r="B64" s="22" t="s">
        <v>607</v>
      </c>
      <c r="C64" s="14" t="s">
        <v>893</v>
      </c>
      <c r="D64" s="14" t="s">
        <v>24</v>
      </c>
      <c r="E64" s="15" t="s">
        <v>964</v>
      </c>
      <c r="F64" s="16">
        <v>40</v>
      </c>
      <c r="G64" s="14" t="s">
        <v>893</v>
      </c>
      <c r="H64" s="26">
        <v>42.4</v>
      </c>
      <c r="I64" s="13">
        <v>0.23</v>
      </c>
      <c r="J64" s="30">
        <f t="shared" si="0"/>
        <v>1696</v>
      </c>
    </row>
    <row r="65" spans="1:10" ht="22.5">
      <c r="A65" s="10" t="s">
        <v>80</v>
      </c>
      <c r="B65" s="22" t="s">
        <v>608</v>
      </c>
      <c r="C65" s="14" t="s">
        <v>894</v>
      </c>
      <c r="D65" s="14" t="s">
        <v>27</v>
      </c>
      <c r="E65" s="15" t="s">
        <v>964</v>
      </c>
      <c r="F65" s="16">
        <v>20</v>
      </c>
      <c r="G65" s="14" t="s">
        <v>894</v>
      </c>
      <c r="H65" s="26">
        <v>52.32</v>
      </c>
      <c r="I65" s="13">
        <v>0.23</v>
      </c>
      <c r="J65" s="30">
        <f t="shared" si="0"/>
        <v>1046.4000000000001</v>
      </c>
    </row>
    <row r="66" spans="1:10" ht="33.75">
      <c r="A66" s="10" t="s">
        <v>81</v>
      </c>
      <c r="B66" s="22" t="s">
        <v>609</v>
      </c>
      <c r="C66" s="14" t="s">
        <v>147</v>
      </c>
      <c r="D66" s="14" t="s">
        <v>35</v>
      </c>
      <c r="E66" s="15" t="s">
        <v>964</v>
      </c>
      <c r="F66" s="16">
        <v>10</v>
      </c>
      <c r="G66" s="14" t="s">
        <v>147</v>
      </c>
      <c r="H66" s="26">
        <v>54.69</v>
      </c>
      <c r="I66" s="13">
        <v>0.23</v>
      </c>
      <c r="J66" s="30">
        <f t="shared" si="0"/>
        <v>546.9</v>
      </c>
    </row>
    <row r="67" spans="1:10" ht="22.5">
      <c r="A67" s="10" t="s">
        <v>84</v>
      </c>
      <c r="B67" s="22" t="s">
        <v>610</v>
      </c>
      <c r="C67" s="14" t="s">
        <v>153</v>
      </c>
      <c r="D67" s="14" t="s">
        <v>24</v>
      </c>
      <c r="E67" s="15" t="s">
        <v>964</v>
      </c>
      <c r="F67" s="16">
        <v>5</v>
      </c>
      <c r="G67" s="14" t="s">
        <v>153</v>
      </c>
      <c r="H67" s="26">
        <v>197.34</v>
      </c>
      <c r="I67" s="13">
        <v>0.23</v>
      </c>
      <c r="J67" s="30">
        <f t="shared" si="0"/>
        <v>986.7</v>
      </c>
    </row>
    <row r="68" spans="1:10" ht="33.75">
      <c r="A68" s="10" t="s">
        <v>86</v>
      </c>
      <c r="B68" s="22" t="s">
        <v>156</v>
      </c>
      <c r="C68" s="14" t="s">
        <v>157</v>
      </c>
      <c r="D68" s="14" t="s">
        <v>27</v>
      </c>
      <c r="E68" s="15" t="s">
        <v>964</v>
      </c>
      <c r="F68" s="16">
        <v>2</v>
      </c>
      <c r="G68" s="14" t="s">
        <v>157</v>
      </c>
      <c r="H68" s="26">
        <v>55.26</v>
      </c>
      <c r="I68" s="13">
        <v>0.23</v>
      </c>
      <c r="J68" s="30">
        <f t="shared" si="0"/>
        <v>110.52</v>
      </c>
    </row>
    <row r="69" spans="1:10" ht="33.75">
      <c r="A69" s="10" t="s">
        <v>87</v>
      </c>
      <c r="B69" s="22" t="s">
        <v>159</v>
      </c>
      <c r="C69" s="14" t="s">
        <v>160</v>
      </c>
      <c r="D69" s="14" t="s">
        <v>24</v>
      </c>
      <c r="E69" s="15" t="s">
        <v>964</v>
      </c>
      <c r="F69" s="16">
        <v>5</v>
      </c>
      <c r="G69" s="14" t="s">
        <v>160</v>
      </c>
      <c r="H69" s="26">
        <v>40.29</v>
      </c>
      <c r="I69" s="13">
        <v>0.23</v>
      </c>
      <c r="J69" s="30">
        <f t="shared" si="0"/>
        <v>201.45</v>
      </c>
    </row>
    <row r="70" spans="1:10" ht="22.5">
      <c r="A70" s="10" t="s">
        <v>88</v>
      </c>
      <c r="B70" s="22" t="s">
        <v>165</v>
      </c>
      <c r="C70" s="14" t="s">
        <v>166</v>
      </c>
      <c r="D70" s="14"/>
      <c r="E70" s="15" t="s">
        <v>964</v>
      </c>
      <c r="F70" s="16">
        <v>1</v>
      </c>
      <c r="G70" s="14" t="s">
        <v>166</v>
      </c>
      <c r="H70" s="26">
        <v>354.24</v>
      </c>
      <c r="I70" s="13">
        <v>0.23</v>
      </c>
      <c r="J70" s="30">
        <f t="shared" ref="J70:J133" si="1">H70*F70</f>
        <v>354.24</v>
      </c>
    </row>
    <row r="71" spans="1:10" ht="22.5">
      <c r="A71" s="10" t="s">
        <v>89</v>
      </c>
      <c r="B71" s="22" t="s">
        <v>611</v>
      </c>
      <c r="C71" s="14" t="s">
        <v>895</v>
      </c>
      <c r="D71" s="14" t="s">
        <v>13</v>
      </c>
      <c r="E71" s="15" t="s">
        <v>964</v>
      </c>
      <c r="F71" s="16">
        <v>30</v>
      </c>
      <c r="G71" s="14" t="s">
        <v>895</v>
      </c>
      <c r="H71" s="26">
        <v>21.7</v>
      </c>
      <c r="I71" s="13">
        <v>0.23</v>
      </c>
      <c r="J71" s="30">
        <f t="shared" si="1"/>
        <v>651</v>
      </c>
    </row>
    <row r="72" spans="1:10" ht="22.5">
      <c r="A72" s="10" t="s">
        <v>90</v>
      </c>
      <c r="B72" s="22" t="s">
        <v>611</v>
      </c>
      <c r="C72" s="14" t="s">
        <v>896</v>
      </c>
      <c r="D72" s="14" t="s">
        <v>22</v>
      </c>
      <c r="E72" s="15" t="s">
        <v>964</v>
      </c>
      <c r="F72" s="16">
        <v>20</v>
      </c>
      <c r="G72" s="14" t="s">
        <v>896</v>
      </c>
      <c r="H72" s="26">
        <v>23.43</v>
      </c>
      <c r="I72" s="13">
        <v>0.23</v>
      </c>
      <c r="J72" s="30">
        <f t="shared" si="1"/>
        <v>468.6</v>
      </c>
    </row>
    <row r="73" spans="1:10" ht="22.5">
      <c r="A73" s="10" t="s">
        <v>91</v>
      </c>
      <c r="B73" s="22" t="s">
        <v>612</v>
      </c>
      <c r="C73" s="14" t="s">
        <v>170</v>
      </c>
      <c r="D73" s="14" t="s">
        <v>13</v>
      </c>
      <c r="E73" s="15" t="s">
        <v>964</v>
      </c>
      <c r="F73" s="16">
        <v>10</v>
      </c>
      <c r="G73" s="14" t="s">
        <v>170</v>
      </c>
      <c r="H73" s="26">
        <v>25.04</v>
      </c>
      <c r="I73" s="13">
        <v>0.23</v>
      </c>
      <c r="J73" s="30">
        <f t="shared" si="1"/>
        <v>250.39999999999998</v>
      </c>
    </row>
    <row r="74" spans="1:10" ht="22.5">
      <c r="A74" s="10" t="s">
        <v>92</v>
      </c>
      <c r="B74" s="22" t="s">
        <v>612</v>
      </c>
      <c r="C74" s="14" t="s">
        <v>897</v>
      </c>
      <c r="D74" s="14" t="s">
        <v>22</v>
      </c>
      <c r="E74" s="15" t="s">
        <v>964</v>
      </c>
      <c r="F74" s="16">
        <v>25</v>
      </c>
      <c r="G74" s="14" t="s">
        <v>897</v>
      </c>
      <c r="H74" s="26">
        <v>25.9</v>
      </c>
      <c r="I74" s="13">
        <v>0.23</v>
      </c>
      <c r="J74" s="30">
        <f t="shared" si="1"/>
        <v>647.5</v>
      </c>
    </row>
    <row r="75" spans="1:10" ht="22.5">
      <c r="A75" s="10" t="s">
        <v>93</v>
      </c>
      <c r="B75" s="22" t="s">
        <v>612</v>
      </c>
      <c r="C75" s="14" t="s">
        <v>898</v>
      </c>
      <c r="D75" s="14" t="s">
        <v>24</v>
      </c>
      <c r="E75" s="15" t="s">
        <v>964</v>
      </c>
      <c r="F75" s="16">
        <v>20</v>
      </c>
      <c r="G75" s="14" t="s">
        <v>898</v>
      </c>
      <c r="H75" s="26">
        <v>43.27</v>
      </c>
      <c r="I75" s="13">
        <v>0.23</v>
      </c>
      <c r="J75" s="30">
        <f t="shared" si="1"/>
        <v>865.40000000000009</v>
      </c>
    </row>
    <row r="76" spans="1:10" ht="22.5">
      <c r="A76" s="10" t="s">
        <v>94</v>
      </c>
      <c r="B76" s="22" t="s">
        <v>612</v>
      </c>
      <c r="C76" s="14" t="s">
        <v>899</v>
      </c>
      <c r="D76" s="14" t="s">
        <v>27</v>
      </c>
      <c r="E76" s="15" t="s">
        <v>964</v>
      </c>
      <c r="F76" s="16">
        <v>10</v>
      </c>
      <c r="G76" s="14" t="s">
        <v>899</v>
      </c>
      <c r="H76" s="26">
        <v>53.56</v>
      </c>
      <c r="I76" s="13">
        <v>0.23</v>
      </c>
      <c r="J76" s="30">
        <f t="shared" si="1"/>
        <v>535.6</v>
      </c>
    </row>
    <row r="77" spans="1:10" ht="22.5">
      <c r="A77" s="10" t="s">
        <v>96</v>
      </c>
      <c r="B77" s="22" t="s">
        <v>612</v>
      </c>
      <c r="C77" s="14" t="s">
        <v>900</v>
      </c>
      <c r="D77" s="14" t="s">
        <v>35</v>
      </c>
      <c r="E77" s="15" t="s">
        <v>964</v>
      </c>
      <c r="F77" s="16">
        <v>2</v>
      </c>
      <c r="G77" s="14" t="s">
        <v>900</v>
      </c>
      <c r="H77" s="26">
        <v>77.989999999999995</v>
      </c>
      <c r="I77" s="13">
        <v>0.23</v>
      </c>
      <c r="J77" s="30">
        <f t="shared" si="1"/>
        <v>155.97999999999999</v>
      </c>
    </row>
    <row r="78" spans="1:10" ht="22.5">
      <c r="A78" s="10" t="s">
        <v>98</v>
      </c>
      <c r="B78" s="22" t="s">
        <v>613</v>
      </c>
      <c r="C78" s="14" t="s">
        <v>177</v>
      </c>
      <c r="D78" s="14" t="s">
        <v>27</v>
      </c>
      <c r="E78" s="15" t="s">
        <v>964</v>
      </c>
      <c r="F78" s="16">
        <v>5</v>
      </c>
      <c r="G78" s="14" t="s">
        <v>177</v>
      </c>
      <c r="H78" s="26">
        <v>78.290000000000006</v>
      </c>
      <c r="I78" s="13">
        <v>0.23</v>
      </c>
      <c r="J78" s="30">
        <f t="shared" si="1"/>
        <v>391.45000000000005</v>
      </c>
    </row>
    <row r="79" spans="1:10" ht="22.5">
      <c r="A79" s="10" t="s">
        <v>99</v>
      </c>
      <c r="B79" s="22" t="s">
        <v>614</v>
      </c>
      <c r="C79" s="14" t="s">
        <v>901</v>
      </c>
      <c r="D79" s="14" t="s">
        <v>35</v>
      </c>
      <c r="E79" s="15" t="s">
        <v>964</v>
      </c>
      <c r="F79" s="16">
        <v>2</v>
      </c>
      <c r="G79" s="14" t="s">
        <v>901</v>
      </c>
      <c r="H79" s="26">
        <v>78.11</v>
      </c>
      <c r="I79" s="13">
        <v>0.23</v>
      </c>
      <c r="J79" s="30">
        <f t="shared" si="1"/>
        <v>156.22</v>
      </c>
    </row>
    <row r="80" spans="1:10" ht="22.5">
      <c r="A80" s="10" t="s">
        <v>100</v>
      </c>
      <c r="B80" s="22" t="s">
        <v>615</v>
      </c>
      <c r="C80" s="14" t="s">
        <v>902</v>
      </c>
      <c r="D80" s="14" t="s">
        <v>15</v>
      </c>
      <c r="E80" s="15" t="s">
        <v>964</v>
      </c>
      <c r="F80" s="16">
        <v>50</v>
      </c>
      <c r="G80" s="14" t="s">
        <v>902</v>
      </c>
      <c r="H80" s="26">
        <v>23.15</v>
      </c>
      <c r="I80" s="13">
        <v>0.23</v>
      </c>
      <c r="J80" s="30">
        <f t="shared" si="1"/>
        <v>1157.5</v>
      </c>
    </row>
    <row r="81" spans="1:10" ht="22.5">
      <c r="A81" s="10" t="s">
        <v>102</v>
      </c>
      <c r="B81" s="22" t="s">
        <v>615</v>
      </c>
      <c r="C81" s="14" t="s">
        <v>903</v>
      </c>
      <c r="D81" s="14" t="s">
        <v>12</v>
      </c>
      <c r="E81" s="15" t="s">
        <v>964</v>
      </c>
      <c r="F81" s="16">
        <v>50</v>
      </c>
      <c r="G81" s="14" t="s">
        <v>903</v>
      </c>
      <c r="H81" s="26">
        <v>19.84</v>
      </c>
      <c r="I81" s="13">
        <v>0.23</v>
      </c>
      <c r="J81" s="30">
        <f t="shared" si="1"/>
        <v>992</v>
      </c>
    </row>
    <row r="82" spans="1:10" ht="22.5">
      <c r="A82" s="10" t="s">
        <v>103</v>
      </c>
      <c r="B82" s="22" t="s">
        <v>615</v>
      </c>
      <c r="C82" s="14" t="s">
        <v>904</v>
      </c>
      <c r="D82" s="14" t="s">
        <v>13</v>
      </c>
      <c r="E82" s="15" t="s">
        <v>964</v>
      </c>
      <c r="F82" s="16">
        <v>50</v>
      </c>
      <c r="G82" s="14" t="s">
        <v>904</v>
      </c>
      <c r="H82" s="26">
        <v>25.54</v>
      </c>
      <c r="I82" s="13">
        <v>0.23</v>
      </c>
      <c r="J82" s="30">
        <f t="shared" si="1"/>
        <v>1277</v>
      </c>
    </row>
    <row r="83" spans="1:10" ht="22.5">
      <c r="A83" s="10" t="s">
        <v>104</v>
      </c>
      <c r="B83" s="22" t="s">
        <v>615</v>
      </c>
      <c r="C83" s="14" t="s">
        <v>905</v>
      </c>
      <c r="D83" s="14" t="s">
        <v>22</v>
      </c>
      <c r="E83" s="15" t="s">
        <v>964</v>
      </c>
      <c r="F83" s="16">
        <v>60</v>
      </c>
      <c r="G83" s="14" t="s">
        <v>905</v>
      </c>
      <c r="H83" s="26">
        <v>29.14</v>
      </c>
      <c r="I83" s="13">
        <v>0.23</v>
      </c>
      <c r="J83" s="30">
        <f t="shared" si="1"/>
        <v>1748.4</v>
      </c>
    </row>
    <row r="84" spans="1:10" ht="22.5">
      <c r="A84" s="10" t="s">
        <v>106</v>
      </c>
      <c r="B84" s="22" t="s">
        <v>615</v>
      </c>
      <c r="C84" s="14" t="s">
        <v>906</v>
      </c>
      <c r="D84" s="14" t="s">
        <v>24</v>
      </c>
      <c r="E84" s="15" t="s">
        <v>964</v>
      </c>
      <c r="F84" s="16">
        <v>30</v>
      </c>
      <c r="G84" s="14" t="s">
        <v>906</v>
      </c>
      <c r="H84" s="26">
        <v>42.4</v>
      </c>
      <c r="I84" s="13">
        <v>0.23</v>
      </c>
      <c r="J84" s="30">
        <f t="shared" si="1"/>
        <v>1272</v>
      </c>
    </row>
    <row r="85" spans="1:10" ht="33.75">
      <c r="A85" s="10" t="s">
        <v>107</v>
      </c>
      <c r="B85" s="22" t="s">
        <v>616</v>
      </c>
      <c r="C85" s="14" t="s">
        <v>907</v>
      </c>
      <c r="D85" s="14" t="s">
        <v>13</v>
      </c>
      <c r="E85" s="15" t="s">
        <v>964</v>
      </c>
      <c r="F85" s="16">
        <v>100</v>
      </c>
      <c r="G85" s="14" t="s">
        <v>907</v>
      </c>
      <c r="H85" s="26">
        <v>25.54</v>
      </c>
      <c r="I85" s="13">
        <v>0.23</v>
      </c>
      <c r="J85" s="30">
        <f t="shared" si="1"/>
        <v>2554</v>
      </c>
    </row>
    <row r="86" spans="1:10" ht="33.75">
      <c r="A86" s="10" t="s">
        <v>108</v>
      </c>
      <c r="B86" s="22" t="s">
        <v>617</v>
      </c>
      <c r="C86" s="14" t="s">
        <v>908</v>
      </c>
      <c r="D86" s="14" t="s">
        <v>22</v>
      </c>
      <c r="E86" s="15" t="s">
        <v>964</v>
      </c>
      <c r="F86" s="16">
        <v>10</v>
      </c>
      <c r="G86" s="14" t="s">
        <v>908</v>
      </c>
      <c r="H86" s="26">
        <v>29.14</v>
      </c>
      <c r="I86" s="13">
        <v>0.23</v>
      </c>
      <c r="J86" s="30">
        <f t="shared" si="1"/>
        <v>291.39999999999998</v>
      </c>
    </row>
    <row r="87" spans="1:10" ht="33.75">
      <c r="A87" s="10" t="s">
        <v>109</v>
      </c>
      <c r="B87" s="22" t="s">
        <v>616</v>
      </c>
      <c r="C87" s="14" t="s">
        <v>909</v>
      </c>
      <c r="D87" s="14" t="s">
        <v>35</v>
      </c>
      <c r="E87" s="15" t="s">
        <v>964</v>
      </c>
      <c r="F87" s="16">
        <v>20</v>
      </c>
      <c r="G87" s="14" t="s">
        <v>909</v>
      </c>
      <c r="H87" s="26">
        <v>68.819999999999993</v>
      </c>
      <c r="I87" s="13">
        <v>0.23</v>
      </c>
      <c r="J87" s="30">
        <f t="shared" si="1"/>
        <v>1376.3999999999999</v>
      </c>
    </row>
    <row r="88" spans="1:10" ht="33.75">
      <c r="A88" s="10" t="s">
        <v>111</v>
      </c>
      <c r="B88" s="22" t="s">
        <v>616</v>
      </c>
      <c r="C88" s="14" t="s">
        <v>910</v>
      </c>
      <c r="D88" s="14" t="s">
        <v>46</v>
      </c>
      <c r="E88" s="15" t="s">
        <v>964</v>
      </c>
      <c r="F88" s="16">
        <v>10</v>
      </c>
      <c r="G88" s="14" t="s">
        <v>910</v>
      </c>
      <c r="H88" s="26">
        <v>133.46</v>
      </c>
      <c r="I88" s="13">
        <v>0.23</v>
      </c>
      <c r="J88" s="30">
        <f t="shared" si="1"/>
        <v>1334.6000000000001</v>
      </c>
    </row>
    <row r="89" spans="1:10" ht="22.5">
      <c r="A89" s="10" t="s">
        <v>113</v>
      </c>
      <c r="B89" s="22" t="s">
        <v>618</v>
      </c>
      <c r="C89" s="14" t="s">
        <v>911</v>
      </c>
      <c r="D89" s="14" t="s">
        <v>15</v>
      </c>
      <c r="E89" s="15" t="s">
        <v>964</v>
      </c>
      <c r="F89" s="16">
        <v>20</v>
      </c>
      <c r="G89" s="14" t="s">
        <v>911</v>
      </c>
      <c r="H89" s="26">
        <v>23.15</v>
      </c>
      <c r="I89" s="13">
        <v>0.23</v>
      </c>
      <c r="J89" s="30">
        <f t="shared" si="1"/>
        <v>463</v>
      </c>
    </row>
    <row r="90" spans="1:10" ht="22.5">
      <c r="A90" s="10" t="s">
        <v>114</v>
      </c>
      <c r="B90" s="22" t="s">
        <v>618</v>
      </c>
      <c r="C90" s="14" t="s">
        <v>912</v>
      </c>
      <c r="D90" s="14" t="s">
        <v>12</v>
      </c>
      <c r="E90" s="15" t="s">
        <v>964</v>
      </c>
      <c r="F90" s="16">
        <v>20</v>
      </c>
      <c r="G90" s="14" t="s">
        <v>912</v>
      </c>
      <c r="H90" s="26">
        <v>12.09</v>
      </c>
      <c r="I90" s="13">
        <v>0.23</v>
      </c>
      <c r="J90" s="30">
        <f t="shared" si="1"/>
        <v>241.8</v>
      </c>
    </row>
    <row r="91" spans="1:10" ht="22.5">
      <c r="A91" s="10" t="s">
        <v>115</v>
      </c>
      <c r="B91" s="22" t="s">
        <v>618</v>
      </c>
      <c r="C91" s="14" t="s">
        <v>913</v>
      </c>
      <c r="D91" s="14" t="s">
        <v>13</v>
      </c>
      <c r="E91" s="15" t="s">
        <v>964</v>
      </c>
      <c r="F91" s="16">
        <v>20</v>
      </c>
      <c r="G91" s="14" t="s">
        <v>913</v>
      </c>
      <c r="H91" s="26">
        <v>16.690000000000001</v>
      </c>
      <c r="I91" s="13">
        <v>0.23</v>
      </c>
      <c r="J91" s="30">
        <f t="shared" si="1"/>
        <v>333.8</v>
      </c>
    </row>
    <row r="92" spans="1:10" ht="33.75">
      <c r="A92" s="10" t="s">
        <v>116</v>
      </c>
      <c r="B92" s="22" t="s">
        <v>618</v>
      </c>
      <c r="C92" s="14" t="s">
        <v>699</v>
      </c>
      <c r="D92" s="14" t="s">
        <v>46</v>
      </c>
      <c r="E92" s="15" t="s">
        <v>964</v>
      </c>
      <c r="F92" s="16">
        <v>5</v>
      </c>
      <c r="G92" s="14" t="s">
        <v>699</v>
      </c>
      <c r="H92" s="26">
        <v>79.44</v>
      </c>
      <c r="I92" s="13">
        <v>0.23</v>
      </c>
      <c r="J92" s="30">
        <f t="shared" si="1"/>
        <v>397.2</v>
      </c>
    </row>
    <row r="93" spans="1:10" ht="22.5">
      <c r="A93" s="10" t="s">
        <v>117</v>
      </c>
      <c r="B93" s="22" t="s">
        <v>619</v>
      </c>
      <c r="C93" s="14" t="s">
        <v>914</v>
      </c>
      <c r="D93" s="14" t="s">
        <v>35</v>
      </c>
      <c r="E93" s="15" t="s">
        <v>964</v>
      </c>
      <c r="F93" s="16">
        <v>1</v>
      </c>
      <c r="G93" s="14" t="s">
        <v>914</v>
      </c>
      <c r="H93" s="26">
        <v>54.11</v>
      </c>
      <c r="I93" s="13">
        <v>0.23</v>
      </c>
      <c r="J93" s="30">
        <f t="shared" si="1"/>
        <v>54.11</v>
      </c>
    </row>
    <row r="94" spans="1:10" ht="22.5">
      <c r="A94" s="10" t="s">
        <v>118</v>
      </c>
      <c r="B94" s="22" t="s">
        <v>620</v>
      </c>
      <c r="C94" s="14" t="s">
        <v>220</v>
      </c>
      <c r="D94" s="14" t="s">
        <v>35</v>
      </c>
      <c r="E94" s="15" t="s">
        <v>964</v>
      </c>
      <c r="F94" s="16">
        <v>5</v>
      </c>
      <c r="G94" s="14" t="s">
        <v>220</v>
      </c>
      <c r="H94" s="26">
        <v>44.9</v>
      </c>
      <c r="I94" s="13">
        <v>0.23</v>
      </c>
      <c r="J94" s="30">
        <f t="shared" si="1"/>
        <v>224.5</v>
      </c>
    </row>
    <row r="95" spans="1:10" ht="21.75" customHeight="1">
      <c r="A95" s="10" t="s">
        <v>119</v>
      </c>
      <c r="B95" s="22" t="s">
        <v>621</v>
      </c>
      <c r="C95" s="14" t="s">
        <v>227</v>
      </c>
      <c r="D95" s="14" t="s">
        <v>24</v>
      </c>
      <c r="E95" s="15" t="s">
        <v>964</v>
      </c>
      <c r="F95" s="16">
        <v>10</v>
      </c>
      <c r="G95" s="14" t="s">
        <v>227</v>
      </c>
      <c r="H95" s="26">
        <v>22.64</v>
      </c>
      <c r="I95" s="13">
        <v>0.23</v>
      </c>
      <c r="J95" s="30">
        <f t="shared" si="1"/>
        <v>226.4</v>
      </c>
    </row>
    <row r="96" spans="1:10" ht="25.5" customHeight="1">
      <c r="A96" s="10" t="s">
        <v>120</v>
      </c>
      <c r="B96" s="22" t="s">
        <v>621</v>
      </c>
      <c r="C96" s="14" t="s">
        <v>229</v>
      </c>
      <c r="D96" s="14" t="s">
        <v>27</v>
      </c>
      <c r="E96" s="15" t="s">
        <v>964</v>
      </c>
      <c r="F96" s="16">
        <v>20</v>
      </c>
      <c r="G96" s="14" t="s">
        <v>229</v>
      </c>
      <c r="H96" s="26">
        <v>30.52</v>
      </c>
      <c r="I96" s="13">
        <v>0.23</v>
      </c>
      <c r="J96" s="30">
        <f t="shared" si="1"/>
        <v>610.4</v>
      </c>
    </row>
    <row r="97" spans="1:10" ht="28.5" customHeight="1">
      <c r="A97" s="10" t="s">
        <v>121</v>
      </c>
      <c r="B97" s="22" t="s">
        <v>621</v>
      </c>
      <c r="C97" s="14" t="s">
        <v>231</v>
      </c>
      <c r="D97" s="14" t="s">
        <v>35</v>
      </c>
      <c r="E97" s="15" t="s">
        <v>964</v>
      </c>
      <c r="F97" s="16">
        <v>20</v>
      </c>
      <c r="G97" s="14" t="s">
        <v>231</v>
      </c>
      <c r="H97" s="26">
        <v>103.2</v>
      </c>
      <c r="I97" s="13">
        <v>0.23</v>
      </c>
      <c r="J97" s="30">
        <f t="shared" si="1"/>
        <v>2064</v>
      </c>
    </row>
    <row r="98" spans="1:10" ht="21" customHeight="1">
      <c r="A98" s="10" t="s">
        <v>123</v>
      </c>
      <c r="B98" s="22" t="s">
        <v>476</v>
      </c>
      <c r="C98" s="14" t="s">
        <v>477</v>
      </c>
      <c r="D98" s="14"/>
      <c r="E98" s="15" t="s">
        <v>964</v>
      </c>
      <c r="F98" s="16">
        <v>50</v>
      </c>
      <c r="G98" s="14" t="s">
        <v>477</v>
      </c>
      <c r="H98" s="26">
        <v>3.84</v>
      </c>
      <c r="I98" s="13">
        <v>0.23</v>
      </c>
      <c r="J98" s="30">
        <f t="shared" si="1"/>
        <v>192</v>
      </c>
    </row>
    <row r="99" spans="1:10" ht="33.75">
      <c r="A99" s="10" t="s">
        <v>124</v>
      </c>
      <c r="B99" s="22" t="s">
        <v>478</v>
      </c>
      <c r="C99" s="14" t="s">
        <v>479</v>
      </c>
      <c r="D99" s="14"/>
      <c r="E99" s="15" t="s">
        <v>964</v>
      </c>
      <c r="F99" s="16">
        <v>10</v>
      </c>
      <c r="G99" s="14" t="s">
        <v>479</v>
      </c>
      <c r="H99" s="26">
        <v>7.69</v>
      </c>
      <c r="I99" s="13">
        <v>0.23</v>
      </c>
      <c r="J99" s="30">
        <f t="shared" si="1"/>
        <v>76.900000000000006</v>
      </c>
    </row>
    <row r="100" spans="1:10" ht="33.75">
      <c r="A100" s="10" t="s">
        <v>125</v>
      </c>
      <c r="B100" s="22" t="s">
        <v>480</v>
      </c>
      <c r="C100" s="14" t="s">
        <v>481</v>
      </c>
      <c r="D100" s="14"/>
      <c r="E100" s="15" t="s">
        <v>964</v>
      </c>
      <c r="F100" s="16">
        <v>10</v>
      </c>
      <c r="G100" s="14" t="s">
        <v>481</v>
      </c>
      <c r="H100" s="26">
        <v>11.65</v>
      </c>
      <c r="I100" s="13">
        <v>0.23</v>
      </c>
      <c r="J100" s="30">
        <f t="shared" si="1"/>
        <v>116.5</v>
      </c>
    </row>
    <row r="101" spans="1:10" ht="33.75">
      <c r="A101" s="10" t="s">
        <v>126</v>
      </c>
      <c r="B101" s="22" t="s">
        <v>482</v>
      </c>
      <c r="C101" s="14" t="s">
        <v>483</v>
      </c>
      <c r="D101" s="14"/>
      <c r="E101" s="15" t="s">
        <v>964</v>
      </c>
      <c r="F101" s="16">
        <v>20</v>
      </c>
      <c r="G101" s="14" t="s">
        <v>483</v>
      </c>
      <c r="H101" s="26">
        <v>2.11</v>
      </c>
      <c r="I101" s="13">
        <v>0.23</v>
      </c>
      <c r="J101" s="30">
        <f t="shared" si="1"/>
        <v>42.199999999999996</v>
      </c>
    </row>
    <row r="102" spans="1:10" ht="33.75">
      <c r="A102" s="10" t="s">
        <v>128</v>
      </c>
      <c r="B102" s="22" t="s">
        <v>484</v>
      </c>
      <c r="C102" s="14" t="s">
        <v>485</v>
      </c>
      <c r="D102" s="14"/>
      <c r="E102" s="15" t="s">
        <v>964</v>
      </c>
      <c r="F102" s="16">
        <v>60</v>
      </c>
      <c r="G102" s="14" t="s">
        <v>485</v>
      </c>
      <c r="H102" s="26">
        <v>2.23</v>
      </c>
      <c r="I102" s="13">
        <v>0.23</v>
      </c>
      <c r="J102" s="30">
        <f t="shared" si="1"/>
        <v>133.80000000000001</v>
      </c>
    </row>
    <row r="103" spans="1:10" ht="33.75">
      <c r="A103" s="10" t="s">
        <v>129</v>
      </c>
      <c r="B103" s="22" t="s">
        <v>486</v>
      </c>
      <c r="C103" s="14" t="s">
        <v>487</v>
      </c>
      <c r="D103" s="14"/>
      <c r="E103" s="15" t="s">
        <v>964</v>
      </c>
      <c r="F103" s="16">
        <v>60</v>
      </c>
      <c r="G103" s="14" t="s">
        <v>487</v>
      </c>
      <c r="H103" s="26">
        <v>2.59</v>
      </c>
      <c r="I103" s="13">
        <v>0.23</v>
      </c>
      <c r="J103" s="30">
        <f t="shared" si="1"/>
        <v>155.39999999999998</v>
      </c>
    </row>
    <row r="104" spans="1:10" ht="22.5">
      <c r="A104" s="10" t="s">
        <v>130</v>
      </c>
      <c r="B104" s="22" t="s">
        <v>622</v>
      </c>
      <c r="C104" s="14" t="s">
        <v>700</v>
      </c>
      <c r="D104" s="14"/>
      <c r="E104" s="15" t="s">
        <v>964</v>
      </c>
      <c r="F104" s="16">
        <v>20</v>
      </c>
      <c r="G104" s="14" t="s">
        <v>700</v>
      </c>
      <c r="H104" s="26">
        <v>2.36</v>
      </c>
      <c r="I104" s="13">
        <v>0.23</v>
      </c>
      <c r="J104" s="30">
        <f t="shared" si="1"/>
        <v>47.199999999999996</v>
      </c>
    </row>
    <row r="105" spans="1:10" ht="22.5">
      <c r="A105" s="10" t="s">
        <v>131</v>
      </c>
      <c r="B105" s="22" t="s">
        <v>623</v>
      </c>
      <c r="C105" s="14" t="s">
        <v>701</v>
      </c>
      <c r="D105" s="14"/>
      <c r="E105" s="15" t="s">
        <v>964</v>
      </c>
      <c r="F105" s="16">
        <v>20</v>
      </c>
      <c r="G105" s="14" t="s">
        <v>701</v>
      </c>
      <c r="H105" s="26">
        <v>2.98</v>
      </c>
      <c r="I105" s="13">
        <v>0.23</v>
      </c>
      <c r="J105" s="30">
        <f t="shared" si="1"/>
        <v>59.6</v>
      </c>
    </row>
    <row r="106" spans="1:10" ht="22.5">
      <c r="A106" s="10" t="s">
        <v>133</v>
      </c>
      <c r="B106" s="22" t="s">
        <v>624</v>
      </c>
      <c r="C106" s="14" t="s">
        <v>702</v>
      </c>
      <c r="D106" s="14"/>
      <c r="E106" s="15" t="s">
        <v>964</v>
      </c>
      <c r="F106" s="16">
        <v>20</v>
      </c>
      <c r="G106" s="14" t="s">
        <v>702</v>
      </c>
      <c r="H106" s="26">
        <v>3.97</v>
      </c>
      <c r="I106" s="13">
        <v>0.23</v>
      </c>
      <c r="J106" s="30">
        <f t="shared" si="1"/>
        <v>79.400000000000006</v>
      </c>
    </row>
    <row r="107" spans="1:10" ht="27" customHeight="1">
      <c r="A107" s="10" t="s">
        <v>135</v>
      </c>
      <c r="B107" s="22" t="s">
        <v>625</v>
      </c>
      <c r="C107" s="14" t="s">
        <v>915</v>
      </c>
      <c r="D107" s="14"/>
      <c r="E107" s="15" t="s">
        <v>964</v>
      </c>
      <c r="F107" s="16">
        <v>80</v>
      </c>
      <c r="G107" s="14" t="s">
        <v>915</v>
      </c>
      <c r="H107" s="26">
        <v>8.68</v>
      </c>
      <c r="I107" s="13">
        <v>0.23</v>
      </c>
      <c r="J107" s="30">
        <f t="shared" si="1"/>
        <v>694.4</v>
      </c>
    </row>
    <row r="108" spans="1:10" ht="24.75" customHeight="1">
      <c r="A108" s="10" t="s">
        <v>136</v>
      </c>
      <c r="B108" s="22" t="s">
        <v>626</v>
      </c>
      <c r="C108" s="14" t="s">
        <v>916</v>
      </c>
      <c r="D108" s="14"/>
      <c r="E108" s="15" t="s">
        <v>964</v>
      </c>
      <c r="F108" s="16">
        <v>40</v>
      </c>
      <c r="G108" s="14" t="s">
        <v>916</v>
      </c>
      <c r="H108" s="26">
        <v>9.7899999999999991</v>
      </c>
      <c r="I108" s="13">
        <v>0.23</v>
      </c>
      <c r="J108" s="30">
        <f t="shared" si="1"/>
        <v>391.59999999999997</v>
      </c>
    </row>
    <row r="109" spans="1:10" ht="29.25" customHeight="1">
      <c r="A109" s="10" t="s">
        <v>137</v>
      </c>
      <c r="B109" s="22" t="s">
        <v>627</v>
      </c>
      <c r="C109" s="14" t="s">
        <v>917</v>
      </c>
      <c r="D109" s="14"/>
      <c r="E109" s="15" t="s">
        <v>964</v>
      </c>
      <c r="F109" s="16">
        <v>5</v>
      </c>
      <c r="G109" s="14" t="s">
        <v>917</v>
      </c>
      <c r="H109" s="26">
        <v>11.78</v>
      </c>
      <c r="I109" s="13">
        <v>0.23</v>
      </c>
      <c r="J109" s="30">
        <f t="shared" si="1"/>
        <v>58.9</v>
      </c>
    </row>
    <row r="110" spans="1:10" ht="27.75" customHeight="1">
      <c r="A110" s="10" t="s">
        <v>138</v>
      </c>
      <c r="B110" s="22" t="s">
        <v>628</v>
      </c>
      <c r="C110" s="14" t="s">
        <v>918</v>
      </c>
      <c r="D110" s="14"/>
      <c r="E110" s="15" t="s">
        <v>964</v>
      </c>
      <c r="F110" s="16">
        <v>80</v>
      </c>
      <c r="G110" s="14" t="s">
        <v>918</v>
      </c>
      <c r="H110" s="26">
        <v>17.23</v>
      </c>
      <c r="I110" s="13">
        <v>0.23</v>
      </c>
      <c r="J110" s="30">
        <f t="shared" si="1"/>
        <v>1378.4</v>
      </c>
    </row>
    <row r="111" spans="1:10" ht="22.5">
      <c r="A111" s="10" t="s">
        <v>139</v>
      </c>
      <c r="B111" s="22" t="s">
        <v>973</v>
      </c>
      <c r="C111" s="14" t="s">
        <v>703</v>
      </c>
      <c r="D111" s="14" t="s">
        <v>488</v>
      </c>
      <c r="E111" s="15" t="s">
        <v>964</v>
      </c>
      <c r="F111" s="16">
        <v>20</v>
      </c>
      <c r="G111" s="14" t="s">
        <v>703</v>
      </c>
      <c r="H111" s="26">
        <v>70.849999999999994</v>
      </c>
      <c r="I111" s="13">
        <v>0.23</v>
      </c>
      <c r="J111" s="30">
        <f t="shared" si="1"/>
        <v>1417</v>
      </c>
    </row>
    <row r="112" spans="1:10" ht="22.5">
      <c r="A112" s="10" t="s">
        <v>140</v>
      </c>
      <c r="B112" s="22" t="s">
        <v>629</v>
      </c>
      <c r="C112" s="14" t="s">
        <v>704</v>
      </c>
      <c r="D112" s="14"/>
      <c r="E112" s="15" t="s">
        <v>964</v>
      </c>
      <c r="F112" s="16">
        <v>2</v>
      </c>
      <c r="G112" s="14" t="s">
        <v>704</v>
      </c>
      <c r="H112" s="26">
        <v>110.52</v>
      </c>
      <c r="I112" s="13">
        <v>0.23</v>
      </c>
      <c r="J112" s="30">
        <f t="shared" si="1"/>
        <v>221.04</v>
      </c>
    </row>
    <row r="113" spans="1:10" ht="37.5" customHeight="1">
      <c r="A113" s="10" t="s">
        <v>141</v>
      </c>
      <c r="B113" s="22" t="s">
        <v>489</v>
      </c>
      <c r="C113" s="14" t="s">
        <v>705</v>
      </c>
      <c r="D113" s="14"/>
      <c r="E113" s="15" t="s">
        <v>964</v>
      </c>
      <c r="F113" s="16">
        <v>1</v>
      </c>
      <c r="G113" s="14" t="s">
        <v>705</v>
      </c>
      <c r="H113" s="26">
        <v>233.66</v>
      </c>
      <c r="I113" s="13">
        <v>0.23</v>
      </c>
      <c r="J113" s="30">
        <f t="shared" si="1"/>
        <v>233.66</v>
      </c>
    </row>
    <row r="114" spans="1:10" ht="33.75">
      <c r="A114" s="10" t="s">
        <v>142</v>
      </c>
      <c r="B114" s="22" t="s">
        <v>490</v>
      </c>
      <c r="C114" s="14" t="s">
        <v>706</v>
      </c>
      <c r="D114" s="14" t="s">
        <v>13</v>
      </c>
      <c r="E114" s="15" t="s">
        <v>964</v>
      </c>
      <c r="F114" s="16">
        <v>250</v>
      </c>
      <c r="G114" s="14" t="s">
        <v>706</v>
      </c>
      <c r="H114" s="26">
        <v>5.08</v>
      </c>
      <c r="I114" s="13">
        <v>0.23</v>
      </c>
      <c r="J114" s="30">
        <f t="shared" si="1"/>
        <v>1270</v>
      </c>
    </row>
    <row r="115" spans="1:10" ht="22.5">
      <c r="A115" s="10" t="s">
        <v>143</v>
      </c>
      <c r="B115" s="22" t="s">
        <v>630</v>
      </c>
      <c r="C115" s="14" t="s">
        <v>919</v>
      </c>
      <c r="D115" s="14" t="s">
        <v>77</v>
      </c>
      <c r="E115" s="15" t="s">
        <v>964</v>
      </c>
      <c r="F115" s="16">
        <v>10</v>
      </c>
      <c r="G115" s="14" t="s">
        <v>919</v>
      </c>
      <c r="H115" s="26">
        <v>58.66</v>
      </c>
      <c r="I115" s="13">
        <v>0.23</v>
      </c>
      <c r="J115" s="30">
        <f t="shared" si="1"/>
        <v>586.59999999999991</v>
      </c>
    </row>
    <row r="116" spans="1:10" ht="22.5">
      <c r="A116" s="10" t="s">
        <v>144</v>
      </c>
      <c r="B116" s="22" t="s">
        <v>631</v>
      </c>
      <c r="C116" s="14" t="s">
        <v>707</v>
      </c>
      <c r="D116" s="14" t="s">
        <v>251</v>
      </c>
      <c r="E116" s="15" t="s">
        <v>964</v>
      </c>
      <c r="F116" s="16">
        <v>10</v>
      </c>
      <c r="G116" s="14" t="s">
        <v>707</v>
      </c>
      <c r="H116" s="26">
        <v>68.33</v>
      </c>
      <c r="I116" s="13">
        <v>0.23</v>
      </c>
      <c r="J116" s="30">
        <f t="shared" si="1"/>
        <v>683.3</v>
      </c>
    </row>
    <row r="117" spans="1:10" ht="33.75">
      <c r="A117" s="10" t="s">
        <v>145</v>
      </c>
      <c r="B117" s="22" t="s">
        <v>631</v>
      </c>
      <c r="C117" s="14" t="s">
        <v>708</v>
      </c>
      <c r="D117" s="14" t="s">
        <v>127</v>
      </c>
      <c r="E117" s="15" t="s">
        <v>964</v>
      </c>
      <c r="F117" s="16">
        <v>30</v>
      </c>
      <c r="G117" s="14" t="s">
        <v>708</v>
      </c>
      <c r="H117" s="26">
        <v>17.149999999999999</v>
      </c>
      <c r="I117" s="13">
        <v>0.23</v>
      </c>
      <c r="J117" s="30">
        <f t="shared" si="1"/>
        <v>514.5</v>
      </c>
    </row>
    <row r="118" spans="1:10" ht="33.75">
      <c r="A118" s="10" t="s">
        <v>146</v>
      </c>
      <c r="B118" s="22" t="s">
        <v>631</v>
      </c>
      <c r="C118" s="14" t="s">
        <v>709</v>
      </c>
      <c r="D118" s="14" t="s">
        <v>27</v>
      </c>
      <c r="E118" s="15" t="s">
        <v>964</v>
      </c>
      <c r="F118" s="16">
        <v>30</v>
      </c>
      <c r="G118" s="14" t="s">
        <v>709</v>
      </c>
      <c r="H118" s="26">
        <v>18.309999999999999</v>
      </c>
      <c r="I118" s="13">
        <v>0.23</v>
      </c>
      <c r="J118" s="30">
        <f t="shared" si="1"/>
        <v>549.29999999999995</v>
      </c>
    </row>
    <row r="119" spans="1:10" ht="22.5">
      <c r="A119" s="10" t="s">
        <v>148</v>
      </c>
      <c r="B119" s="22" t="s">
        <v>491</v>
      </c>
      <c r="C119" s="14" t="s">
        <v>710</v>
      </c>
      <c r="D119" s="14"/>
      <c r="E119" s="15" t="s">
        <v>965</v>
      </c>
      <c r="F119" s="16">
        <v>10</v>
      </c>
      <c r="G119" s="14" t="s">
        <v>710</v>
      </c>
      <c r="H119" s="26">
        <v>76.16</v>
      </c>
      <c r="I119" s="13">
        <v>0.23</v>
      </c>
      <c r="J119" s="30">
        <f t="shared" si="1"/>
        <v>761.59999999999991</v>
      </c>
    </row>
    <row r="120" spans="1:10" ht="33.75">
      <c r="A120" s="10" t="s">
        <v>149</v>
      </c>
      <c r="B120" s="22" t="s">
        <v>492</v>
      </c>
      <c r="C120" s="14" t="s">
        <v>711</v>
      </c>
      <c r="D120" s="14"/>
      <c r="E120" s="15" t="s">
        <v>965</v>
      </c>
      <c r="F120" s="16">
        <v>50</v>
      </c>
      <c r="G120" s="14" t="s">
        <v>711</v>
      </c>
      <c r="H120" s="26">
        <v>76.16</v>
      </c>
      <c r="I120" s="13">
        <v>0.23</v>
      </c>
      <c r="J120" s="30">
        <f t="shared" si="1"/>
        <v>3808</v>
      </c>
    </row>
    <row r="121" spans="1:10" ht="42" customHeight="1">
      <c r="A121" s="10" t="s">
        <v>150</v>
      </c>
      <c r="B121" s="22" t="s">
        <v>632</v>
      </c>
      <c r="C121" s="14" t="s">
        <v>262</v>
      </c>
      <c r="D121" s="14" t="s">
        <v>263</v>
      </c>
      <c r="E121" s="15" t="s">
        <v>964</v>
      </c>
      <c r="F121" s="16">
        <v>10</v>
      </c>
      <c r="G121" s="14" t="s">
        <v>262</v>
      </c>
      <c r="H121" s="26">
        <v>30</v>
      </c>
      <c r="I121" s="13">
        <v>0.23</v>
      </c>
      <c r="J121" s="30">
        <f t="shared" si="1"/>
        <v>300</v>
      </c>
    </row>
    <row r="122" spans="1:10" ht="22.5">
      <c r="A122" s="10" t="s">
        <v>151</v>
      </c>
      <c r="B122" s="22" t="s">
        <v>633</v>
      </c>
      <c r="C122" s="14" t="s">
        <v>712</v>
      </c>
      <c r="D122" s="14"/>
      <c r="E122" s="15" t="s">
        <v>964</v>
      </c>
      <c r="F122" s="16">
        <v>10</v>
      </c>
      <c r="G122" s="14" t="s">
        <v>712</v>
      </c>
      <c r="H122" s="26">
        <v>39.19</v>
      </c>
      <c r="I122" s="13">
        <v>0.23</v>
      </c>
      <c r="J122" s="30">
        <f t="shared" si="1"/>
        <v>391.9</v>
      </c>
    </row>
    <row r="123" spans="1:10" ht="22.5">
      <c r="A123" s="10" t="s">
        <v>152</v>
      </c>
      <c r="B123" s="22" t="s">
        <v>634</v>
      </c>
      <c r="C123" s="14" t="s">
        <v>274</v>
      </c>
      <c r="D123" s="14" t="s">
        <v>275</v>
      </c>
      <c r="E123" s="15" t="s">
        <v>964</v>
      </c>
      <c r="F123" s="16">
        <v>2</v>
      </c>
      <c r="G123" s="14" t="s">
        <v>274</v>
      </c>
      <c r="H123" s="26">
        <v>70.849999999999994</v>
      </c>
      <c r="I123" s="13">
        <v>0.23</v>
      </c>
      <c r="J123" s="30">
        <f t="shared" si="1"/>
        <v>141.69999999999999</v>
      </c>
    </row>
    <row r="124" spans="1:10" ht="22.5">
      <c r="A124" s="10" t="s">
        <v>154</v>
      </c>
      <c r="B124" s="22" t="s">
        <v>635</v>
      </c>
      <c r="C124" s="14" t="s">
        <v>305</v>
      </c>
      <c r="D124" s="14" t="s">
        <v>673</v>
      </c>
      <c r="E124" s="15" t="s">
        <v>964</v>
      </c>
      <c r="F124" s="16">
        <v>30</v>
      </c>
      <c r="G124" s="14" t="s">
        <v>305</v>
      </c>
      <c r="H124" s="26">
        <v>10.56</v>
      </c>
      <c r="I124" s="13">
        <v>0.23</v>
      </c>
      <c r="J124" s="30">
        <f t="shared" si="1"/>
        <v>316.8</v>
      </c>
    </row>
    <row r="125" spans="1:10" ht="22.5">
      <c r="A125" s="10" t="s">
        <v>155</v>
      </c>
      <c r="B125" s="22" t="s">
        <v>493</v>
      </c>
      <c r="C125" s="14" t="s">
        <v>713</v>
      </c>
      <c r="D125" s="14" t="s">
        <v>285</v>
      </c>
      <c r="E125" s="15" t="s">
        <v>964</v>
      </c>
      <c r="F125" s="16">
        <v>10</v>
      </c>
      <c r="G125" s="14" t="s">
        <v>713</v>
      </c>
      <c r="H125" s="26">
        <v>3.84</v>
      </c>
      <c r="I125" s="13">
        <v>0.23</v>
      </c>
      <c r="J125" s="30">
        <f t="shared" si="1"/>
        <v>38.4</v>
      </c>
    </row>
    <row r="126" spans="1:10" ht="27.75" customHeight="1">
      <c r="A126" s="10" t="s">
        <v>158</v>
      </c>
      <c r="B126" s="22" t="s">
        <v>494</v>
      </c>
      <c r="C126" s="14" t="s">
        <v>714</v>
      </c>
      <c r="D126" s="14" t="s">
        <v>311</v>
      </c>
      <c r="E126" s="15" t="s">
        <v>964</v>
      </c>
      <c r="F126" s="16">
        <v>10</v>
      </c>
      <c r="G126" s="14" t="s">
        <v>714</v>
      </c>
      <c r="H126" s="26">
        <v>18.850000000000001</v>
      </c>
      <c r="I126" s="13">
        <v>0.23</v>
      </c>
      <c r="J126" s="30">
        <f t="shared" si="1"/>
        <v>188.5</v>
      </c>
    </row>
    <row r="127" spans="1:10" ht="22.5">
      <c r="A127" s="10" t="s">
        <v>161</v>
      </c>
      <c r="B127" s="22" t="s">
        <v>636</v>
      </c>
      <c r="C127" s="14" t="s">
        <v>305</v>
      </c>
      <c r="D127" s="14" t="s">
        <v>298</v>
      </c>
      <c r="E127" s="15" t="s">
        <v>964</v>
      </c>
      <c r="F127" s="16">
        <v>30</v>
      </c>
      <c r="G127" s="14" t="s">
        <v>305</v>
      </c>
      <c r="H127" s="26">
        <v>9.3000000000000007</v>
      </c>
      <c r="I127" s="13">
        <v>0.23</v>
      </c>
      <c r="J127" s="30">
        <f t="shared" si="1"/>
        <v>279</v>
      </c>
    </row>
    <row r="128" spans="1:10" ht="22.5">
      <c r="A128" s="10" t="s">
        <v>162</v>
      </c>
      <c r="B128" s="22" t="s">
        <v>636</v>
      </c>
      <c r="C128" s="14" t="s">
        <v>715</v>
      </c>
      <c r="D128" s="14" t="s">
        <v>301</v>
      </c>
      <c r="E128" s="15" t="s">
        <v>964</v>
      </c>
      <c r="F128" s="16">
        <v>50</v>
      </c>
      <c r="G128" s="14" t="s">
        <v>715</v>
      </c>
      <c r="H128" s="26">
        <v>5.99</v>
      </c>
      <c r="I128" s="13">
        <v>0.23</v>
      </c>
      <c r="J128" s="30">
        <f t="shared" si="1"/>
        <v>299.5</v>
      </c>
    </row>
    <row r="129" spans="1:10" ht="22.5">
      <c r="A129" s="10" t="s">
        <v>163</v>
      </c>
      <c r="B129" s="22" t="s">
        <v>636</v>
      </c>
      <c r="C129" s="14" t="s">
        <v>307</v>
      </c>
      <c r="D129" s="14" t="s">
        <v>265</v>
      </c>
      <c r="E129" s="15" t="s">
        <v>964</v>
      </c>
      <c r="F129" s="16">
        <v>70</v>
      </c>
      <c r="G129" s="14" t="s">
        <v>307</v>
      </c>
      <c r="H129" s="26">
        <v>7.02</v>
      </c>
      <c r="I129" s="13">
        <v>0.23</v>
      </c>
      <c r="J129" s="30">
        <f t="shared" si="1"/>
        <v>491.4</v>
      </c>
    </row>
    <row r="130" spans="1:10" ht="22.5">
      <c r="A130" s="10" t="s">
        <v>164</v>
      </c>
      <c r="B130" s="22" t="s">
        <v>637</v>
      </c>
      <c r="C130" s="14" t="s">
        <v>921</v>
      </c>
      <c r="D130" s="14" t="s">
        <v>267</v>
      </c>
      <c r="E130" s="15" t="s">
        <v>964</v>
      </c>
      <c r="F130" s="16">
        <v>20</v>
      </c>
      <c r="G130" s="14" t="s">
        <v>921</v>
      </c>
      <c r="H130" s="26">
        <v>8.06</v>
      </c>
      <c r="I130" s="13">
        <v>0.23</v>
      </c>
      <c r="J130" s="30">
        <f t="shared" si="1"/>
        <v>161.20000000000002</v>
      </c>
    </row>
    <row r="131" spans="1:10" ht="22.5">
      <c r="A131" s="10" t="s">
        <v>167</v>
      </c>
      <c r="B131" s="22" t="s">
        <v>637</v>
      </c>
      <c r="C131" s="14" t="s">
        <v>920</v>
      </c>
      <c r="D131" s="14" t="s">
        <v>269</v>
      </c>
      <c r="E131" s="15" t="s">
        <v>964</v>
      </c>
      <c r="F131" s="16">
        <v>30</v>
      </c>
      <c r="G131" s="14" t="s">
        <v>920</v>
      </c>
      <c r="H131" s="26">
        <v>9.7899999999999991</v>
      </c>
      <c r="I131" s="13">
        <v>0.23</v>
      </c>
      <c r="J131" s="30">
        <f t="shared" si="1"/>
        <v>293.7</v>
      </c>
    </row>
    <row r="132" spans="1:10" ht="22.5">
      <c r="A132" s="10" t="s">
        <v>168</v>
      </c>
      <c r="B132" s="22" t="s">
        <v>638</v>
      </c>
      <c r="C132" s="14" t="s">
        <v>307</v>
      </c>
      <c r="D132" s="14" t="s">
        <v>265</v>
      </c>
      <c r="E132" s="15" t="s">
        <v>964</v>
      </c>
      <c r="F132" s="16">
        <v>5</v>
      </c>
      <c r="G132" s="14" t="s">
        <v>307</v>
      </c>
      <c r="H132" s="26">
        <v>14.96</v>
      </c>
      <c r="I132" s="13">
        <v>0.23</v>
      </c>
      <c r="J132" s="30">
        <f t="shared" si="1"/>
        <v>74.800000000000011</v>
      </c>
    </row>
    <row r="133" spans="1:10" ht="22.5">
      <c r="A133" s="10" t="s">
        <v>169</v>
      </c>
      <c r="B133" s="22" t="s">
        <v>495</v>
      </c>
      <c r="C133" s="14" t="s">
        <v>716</v>
      </c>
      <c r="D133" s="14"/>
      <c r="E133" s="15" t="s">
        <v>964</v>
      </c>
      <c r="F133" s="16">
        <v>10</v>
      </c>
      <c r="G133" s="14" t="s">
        <v>716</v>
      </c>
      <c r="H133" s="26">
        <v>76.16</v>
      </c>
      <c r="I133" s="13">
        <v>0.23</v>
      </c>
      <c r="J133" s="30">
        <f t="shared" si="1"/>
        <v>761.59999999999991</v>
      </c>
    </row>
    <row r="134" spans="1:10" ht="22.5">
      <c r="A134" s="10" t="s">
        <v>171</v>
      </c>
      <c r="B134" s="22" t="s">
        <v>496</v>
      </c>
      <c r="C134" s="14" t="s">
        <v>717</v>
      </c>
      <c r="D134" s="14"/>
      <c r="E134" s="15" t="s">
        <v>964</v>
      </c>
      <c r="F134" s="16">
        <v>5</v>
      </c>
      <c r="G134" s="14" t="s">
        <v>717</v>
      </c>
      <c r="H134" s="26">
        <v>93.87</v>
      </c>
      <c r="I134" s="13">
        <v>0.23</v>
      </c>
      <c r="J134" s="30">
        <f t="shared" ref="J134:J197" si="2">H134*F134</f>
        <v>469.35</v>
      </c>
    </row>
    <row r="135" spans="1:10" ht="22.5">
      <c r="A135" s="10" t="s">
        <v>172</v>
      </c>
      <c r="B135" s="22" t="s">
        <v>497</v>
      </c>
      <c r="C135" s="14" t="s">
        <v>718</v>
      </c>
      <c r="D135" s="14"/>
      <c r="E135" s="15" t="s">
        <v>964</v>
      </c>
      <c r="F135" s="16">
        <v>5</v>
      </c>
      <c r="G135" s="14" t="s">
        <v>718</v>
      </c>
      <c r="H135" s="26">
        <v>145.24</v>
      </c>
      <c r="I135" s="13">
        <v>0.23</v>
      </c>
      <c r="J135" s="30">
        <f t="shared" si="2"/>
        <v>726.2</v>
      </c>
    </row>
    <row r="136" spans="1:10" ht="40.5" customHeight="1">
      <c r="A136" s="10" t="s">
        <v>173</v>
      </c>
      <c r="B136" s="22" t="s">
        <v>498</v>
      </c>
      <c r="C136" s="14" t="s">
        <v>719</v>
      </c>
      <c r="D136" s="14"/>
      <c r="E136" s="15" t="s">
        <v>964</v>
      </c>
      <c r="F136" s="16">
        <v>5</v>
      </c>
      <c r="G136" s="14" t="s">
        <v>719</v>
      </c>
      <c r="H136" s="26">
        <v>110.35</v>
      </c>
      <c r="I136" s="13">
        <v>0.23</v>
      </c>
      <c r="J136" s="30">
        <f t="shared" si="2"/>
        <v>551.75</v>
      </c>
    </row>
    <row r="137" spans="1:10" ht="33.75">
      <c r="A137" s="10" t="s">
        <v>174</v>
      </c>
      <c r="B137" s="22" t="s">
        <v>499</v>
      </c>
      <c r="C137" s="14" t="s">
        <v>720</v>
      </c>
      <c r="D137" s="14"/>
      <c r="E137" s="15" t="s">
        <v>964</v>
      </c>
      <c r="F137" s="16">
        <v>10</v>
      </c>
      <c r="G137" s="14" t="s">
        <v>720</v>
      </c>
      <c r="H137" s="26">
        <v>97.42</v>
      </c>
      <c r="I137" s="13">
        <v>0.23</v>
      </c>
      <c r="J137" s="30">
        <f t="shared" si="2"/>
        <v>974.2</v>
      </c>
    </row>
    <row r="138" spans="1:10" ht="22.5">
      <c r="A138" s="10" t="s">
        <v>175</v>
      </c>
      <c r="B138" s="22" t="s">
        <v>639</v>
      </c>
      <c r="C138" s="14" t="s">
        <v>721</v>
      </c>
      <c r="D138" s="14"/>
      <c r="E138" s="15" t="s">
        <v>964</v>
      </c>
      <c r="F138" s="16">
        <v>2</v>
      </c>
      <c r="G138" s="14" t="s">
        <v>721</v>
      </c>
      <c r="H138" s="26">
        <v>37.75</v>
      </c>
      <c r="I138" s="13">
        <v>0.23</v>
      </c>
      <c r="J138" s="30">
        <f t="shared" si="2"/>
        <v>75.5</v>
      </c>
    </row>
    <row r="139" spans="1:10" ht="22.5">
      <c r="A139" s="10" t="s">
        <v>176</v>
      </c>
      <c r="B139" s="22" t="s">
        <v>500</v>
      </c>
      <c r="C139" s="14" t="s">
        <v>722</v>
      </c>
      <c r="D139" s="14"/>
      <c r="E139" s="15" t="s">
        <v>964</v>
      </c>
      <c r="F139" s="16">
        <v>15</v>
      </c>
      <c r="G139" s="14" t="s">
        <v>722</v>
      </c>
      <c r="H139" s="26">
        <v>21.7</v>
      </c>
      <c r="I139" s="13">
        <v>0.23</v>
      </c>
      <c r="J139" s="30">
        <f t="shared" si="2"/>
        <v>325.5</v>
      </c>
    </row>
    <row r="140" spans="1:10" ht="33.75">
      <c r="A140" s="10" t="s">
        <v>178</v>
      </c>
      <c r="B140" s="22" t="s">
        <v>640</v>
      </c>
      <c r="C140" s="14" t="s">
        <v>723</v>
      </c>
      <c r="D140" s="14"/>
      <c r="E140" s="15" t="s">
        <v>964</v>
      </c>
      <c r="F140" s="16">
        <v>10</v>
      </c>
      <c r="G140" s="14" t="s">
        <v>723</v>
      </c>
      <c r="H140" s="26">
        <v>57.65</v>
      </c>
      <c r="I140" s="13">
        <v>0.23</v>
      </c>
      <c r="J140" s="30">
        <f t="shared" si="2"/>
        <v>576.5</v>
      </c>
    </row>
    <row r="141" spans="1:10" ht="33.75">
      <c r="A141" s="10" t="s">
        <v>179</v>
      </c>
      <c r="B141" s="22" t="s">
        <v>641</v>
      </c>
      <c r="C141" s="14" t="s">
        <v>724</v>
      </c>
      <c r="D141" s="14"/>
      <c r="E141" s="15" t="s">
        <v>964</v>
      </c>
      <c r="F141" s="16">
        <v>10</v>
      </c>
      <c r="G141" s="14" t="s">
        <v>724</v>
      </c>
      <c r="H141" s="26">
        <v>42.69</v>
      </c>
      <c r="I141" s="13">
        <v>0.23</v>
      </c>
      <c r="J141" s="30">
        <f t="shared" si="2"/>
        <v>426.9</v>
      </c>
    </row>
    <row r="142" spans="1:10" ht="22.5">
      <c r="A142" s="10" t="s">
        <v>180</v>
      </c>
      <c r="B142" s="22" t="s">
        <v>501</v>
      </c>
      <c r="C142" s="14" t="s">
        <v>725</v>
      </c>
      <c r="D142" s="14" t="s">
        <v>502</v>
      </c>
      <c r="E142" s="15" t="s">
        <v>964</v>
      </c>
      <c r="F142" s="16">
        <v>10</v>
      </c>
      <c r="G142" s="14" t="s">
        <v>725</v>
      </c>
      <c r="H142" s="26">
        <v>16.239999999999998</v>
      </c>
      <c r="I142" s="13">
        <v>0.23</v>
      </c>
      <c r="J142" s="30">
        <f t="shared" si="2"/>
        <v>162.39999999999998</v>
      </c>
    </row>
    <row r="143" spans="1:10" ht="22.5">
      <c r="A143" s="10" t="s">
        <v>181</v>
      </c>
      <c r="B143" s="22" t="s">
        <v>501</v>
      </c>
      <c r="C143" s="14" t="s">
        <v>726</v>
      </c>
      <c r="D143" s="14" t="s">
        <v>503</v>
      </c>
      <c r="E143" s="15" t="s">
        <v>964</v>
      </c>
      <c r="F143" s="16">
        <v>5</v>
      </c>
      <c r="G143" s="14" t="s">
        <v>726</v>
      </c>
      <c r="H143" s="26">
        <v>9.56</v>
      </c>
      <c r="I143" s="13">
        <v>0.23</v>
      </c>
      <c r="J143" s="30">
        <f t="shared" si="2"/>
        <v>47.800000000000004</v>
      </c>
    </row>
    <row r="144" spans="1:10" ht="22.5">
      <c r="A144" s="10" t="s">
        <v>182</v>
      </c>
      <c r="B144" s="22" t="s">
        <v>501</v>
      </c>
      <c r="C144" s="14" t="s">
        <v>727</v>
      </c>
      <c r="D144" s="14" t="s">
        <v>504</v>
      </c>
      <c r="E144" s="15" t="s">
        <v>964</v>
      </c>
      <c r="F144" s="16">
        <v>10</v>
      </c>
      <c r="G144" s="14" t="s">
        <v>727</v>
      </c>
      <c r="H144" s="26">
        <v>6.38</v>
      </c>
      <c r="I144" s="13">
        <v>0.23</v>
      </c>
      <c r="J144" s="30">
        <f t="shared" si="2"/>
        <v>63.8</v>
      </c>
    </row>
    <row r="145" spans="1:10" ht="22.5">
      <c r="A145" s="10" t="s">
        <v>183</v>
      </c>
      <c r="B145" s="22" t="s">
        <v>501</v>
      </c>
      <c r="C145" s="14" t="s">
        <v>728</v>
      </c>
      <c r="D145" s="14" t="s">
        <v>505</v>
      </c>
      <c r="E145" s="15" t="s">
        <v>964</v>
      </c>
      <c r="F145" s="16">
        <v>5</v>
      </c>
      <c r="G145" s="14" t="s">
        <v>728</v>
      </c>
      <c r="H145" s="26">
        <v>6.38</v>
      </c>
      <c r="I145" s="13">
        <v>0.23</v>
      </c>
      <c r="J145" s="30">
        <f t="shared" si="2"/>
        <v>31.9</v>
      </c>
    </row>
    <row r="146" spans="1:10" ht="22.5">
      <c r="A146" s="10" t="s">
        <v>184</v>
      </c>
      <c r="B146" s="22" t="s">
        <v>501</v>
      </c>
      <c r="C146" s="14" t="s">
        <v>729</v>
      </c>
      <c r="D146" s="14" t="s">
        <v>506</v>
      </c>
      <c r="E146" s="15" t="s">
        <v>964</v>
      </c>
      <c r="F146" s="16">
        <v>5</v>
      </c>
      <c r="G146" s="14" t="s">
        <v>729</v>
      </c>
      <c r="H146" s="26">
        <v>16.739999999999998</v>
      </c>
      <c r="I146" s="13">
        <v>0.23</v>
      </c>
      <c r="J146" s="30">
        <f t="shared" si="2"/>
        <v>83.699999999999989</v>
      </c>
    </row>
    <row r="147" spans="1:10" ht="22.5">
      <c r="A147" s="10" t="s">
        <v>185</v>
      </c>
      <c r="B147" s="22" t="s">
        <v>501</v>
      </c>
      <c r="C147" s="14" t="s">
        <v>730</v>
      </c>
      <c r="D147" s="14" t="s">
        <v>507</v>
      </c>
      <c r="E147" s="15" t="s">
        <v>964</v>
      </c>
      <c r="F147" s="16">
        <v>5</v>
      </c>
      <c r="G147" s="14" t="s">
        <v>730</v>
      </c>
      <c r="H147" s="26">
        <v>7.51</v>
      </c>
      <c r="I147" s="13">
        <v>0.23</v>
      </c>
      <c r="J147" s="30">
        <f t="shared" si="2"/>
        <v>37.549999999999997</v>
      </c>
    </row>
    <row r="148" spans="1:10" ht="22.5">
      <c r="A148" s="10" t="s">
        <v>187</v>
      </c>
      <c r="B148" s="22" t="s">
        <v>501</v>
      </c>
      <c r="C148" s="14" t="s">
        <v>731</v>
      </c>
      <c r="D148" s="14" t="s">
        <v>508</v>
      </c>
      <c r="E148" s="15" t="s">
        <v>964</v>
      </c>
      <c r="F148" s="16">
        <v>50</v>
      </c>
      <c r="G148" s="14" t="s">
        <v>731</v>
      </c>
      <c r="H148" s="26">
        <v>8.24</v>
      </c>
      <c r="I148" s="13">
        <v>0.23</v>
      </c>
      <c r="J148" s="30">
        <f t="shared" si="2"/>
        <v>412</v>
      </c>
    </row>
    <row r="149" spans="1:10" ht="22.5">
      <c r="A149" s="10" t="s">
        <v>188</v>
      </c>
      <c r="B149" s="22" t="s">
        <v>501</v>
      </c>
      <c r="C149" s="14" t="s">
        <v>732</v>
      </c>
      <c r="D149" s="14" t="s">
        <v>509</v>
      </c>
      <c r="E149" s="15" t="s">
        <v>964</v>
      </c>
      <c r="F149" s="16">
        <v>20</v>
      </c>
      <c r="G149" s="14" t="s">
        <v>732</v>
      </c>
      <c r="H149" s="26">
        <v>7.7</v>
      </c>
      <c r="I149" s="13">
        <v>0.23</v>
      </c>
      <c r="J149" s="30">
        <f t="shared" si="2"/>
        <v>154</v>
      </c>
    </row>
    <row r="150" spans="1:10" ht="22.5">
      <c r="A150" s="10" t="s">
        <v>189</v>
      </c>
      <c r="B150" s="22" t="s">
        <v>501</v>
      </c>
      <c r="C150" s="14" t="s">
        <v>733</v>
      </c>
      <c r="D150" s="14" t="s">
        <v>510</v>
      </c>
      <c r="E150" s="15" t="s">
        <v>964</v>
      </c>
      <c r="F150" s="16">
        <v>10</v>
      </c>
      <c r="G150" s="14" t="s">
        <v>733</v>
      </c>
      <c r="H150" s="26">
        <v>10.23</v>
      </c>
      <c r="I150" s="13">
        <v>0.23</v>
      </c>
      <c r="J150" s="30">
        <f t="shared" si="2"/>
        <v>102.30000000000001</v>
      </c>
    </row>
    <row r="151" spans="1:10" ht="22.5">
      <c r="A151" s="10" t="s">
        <v>190</v>
      </c>
      <c r="B151" s="22" t="s">
        <v>501</v>
      </c>
      <c r="C151" s="14" t="s">
        <v>734</v>
      </c>
      <c r="D151" s="14" t="s">
        <v>511</v>
      </c>
      <c r="E151" s="15" t="s">
        <v>964</v>
      </c>
      <c r="F151" s="16">
        <v>10</v>
      </c>
      <c r="G151" s="14" t="s">
        <v>734</v>
      </c>
      <c r="H151" s="26">
        <v>14.35</v>
      </c>
      <c r="I151" s="13">
        <v>0.23</v>
      </c>
      <c r="J151" s="30">
        <f t="shared" si="2"/>
        <v>143.5</v>
      </c>
    </row>
    <row r="152" spans="1:10" ht="22.5">
      <c r="A152" s="10" t="s">
        <v>191</v>
      </c>
      <c r="B152" s="22" t="s">
        <v>501</v>
      </c>
      <c r="C152" s="14" t="s">
        <v>735</v>
      </c>
      <c r="D152" s="14" t="s">
        <v>512</v>
      </c>
      <c r="E152" s="15" t="s">
        <v>964</v>
      </c>
      <c r="F152" s="16">
        <v>10</v>
      </c>
      <c r="G152" s="14" t="s">
        <v>735</v>
      </c>
      <c r="H152" s="26">
        <v>20.72</v>
      </c>
      <c r="I152" s="13">
        <v>0.23</v>
      </c>
      <c r="J152" s="30">
        <f t="shared" si="2"/>
        <v>207.2</v>
      </c>
    </row>
    <row r="153" spans="1:10" ht="22.5">
      <c r="A153" s="10" t="s">
        <v>192</v>
      </c>
      <c r="B153" s="22" t="s">
        <v>501</v>
      </c>
      <c r="C153" s="14" t="s">
        <v>736</v>
      </c>
      <c r="D153" s="14" t="s">
        <v>513</v>
      </c>
      <c r="E153" s="15" t="s">
        <v>964</v>
      </c>
      <c r="F153" s="16">
        <v>5</v>
      </c>
      <c r="G153" s="14" t="s">
        <v>736</v>
      </c>
      <c r="H153" s="26">
        <v>33.35</v>
      </c>
      <c r="I153" s="13">
        <v>0.23</v>
      </c>
      <c r="J153" s="30">
        <f t="shared" si="2"/>
        <v>166.75</v>
      </c>
    </row>
    <row r="154" spans="1:10" ht="22.5">
      <c r="A154" s="10" t="s">
        <v>193</v>
      </c>
      <c r="B154" s="22" t="s">
        <v>514</v>
      </c>
      <c r="C154" s="14" t="s">
        <v>737</v>
      </c>
      <c r="D154" s="14" t="s">
        <v>515</v>
      </c>
      <c r="E154" s="15" t="s">
        <v>964</v>
      </c>
      <c r="F154" s="16">
        <v>5</v>
      </c>
      <c r="G154" s="14" t="s">
        <v>737</v>
      </c>
      <c r="H154" s="26">
        <v>84.49</v>
      </c>
      <c r="I154" s="13">
        <v>0.23</v>
      </c>
      <c r="J154" s="30">
        <f t="shared" si="2"/>
        <v>422.45</v>
      </c>
    </row>
    <row r="155" spans="1:10" ht="27.75" customHeight="1">
      <c r="A155" s="10" t="s">
        <v>194</v>
      </c>
      <c r="B155" s="22" t="s">
        <v>516</v>
      </c>
      <c r="C155" s="14" t="s">
        <v>738</v>
      </c>
      <c r="D155" s="14" t="s">
        <v>517</v>
      </c>
      <c r="E155" s="15" t="s">
        <v>964</v>
      </c>
      <c r="F155" s="16">
        <v>5</v>
      </c>
      <c r="G155" s="14" t="s">
        <v>738</v>
      </c>
      <c r="H155" s="26">
        <v>241.77</v>
      </c>
      <c r="I155" s="13">
        <v>0.23</v>
      </c>
      <c r="J155" s="30">
        <f t="shared" si="2"/>
        <v>1208.8500000000001</v>
      </c>
    </row>
    <row r="156" spans="1:10" ht="22.5">
      <c r="A156" s="10" t="s">
        <v>195</v>
      </c>
      <c r="B156" s="22" t="s">
        <v>518</v>
      </c>
      <c r="C156" s="14" t="s">
        <v>739</v>
      </c>
      <c r="D156" s="14" t="s">
        <v>519</v>
      </c>
      <c r="E156" s="15" t="s">
        <v>964</v>
      </c>
      <c r="F156" s="16">
        <v>5</v>
      </c>
      <c r="G156" s="14" t="s">
        <v>739</v>
      </c>
      <c r="H156" s="26">
        <v>14.35</v>
      </c>
      <c r="I156" s="13">
        <v>0.23</v>
      </c>
      <c r="J156" s="30">
        <f t="shared" si="2"/>
        <v>71.75</v>
      </c>
    </row>
    <row r="157" spans="1:10" ht="22.5">
      <c r="A157" s="10" t="s">
        <v>196</v>
      </c>
      <c r="B157" s="22" t="s">
        <v>518</v>
      </c>
      <c r="C157" s="14" t="s">
        <v>740</v>
      </c>
      <c r="D157" s="14" t="s">
        <v>520</v>
      </c>
      <c r="E157" s="15" t="s">
        <v>964</v>
      </c>
      <c r="F157" s="16">
        <v>5</v>
      </c>
      <c r="G157" s="14" t="s">
        <v>740</v>
      </c>
      <c r="H157" s="26">
        <v>20.72</v>
      </c>
      <c r="I157" s="13">
        <v>0.23</v>
      </c>
      <c r="J157" s="30">
        <f t="shared" si="2"/>
        <v>103.6</v>
      </c>
    </row>
    <row r="158" spans="1:10" ht="22.5">
      <c r="A158" s="10" t="s">
        <v>197</v>
      </c>
      <c r="B158" s="22" t="s">
        <v>642</v>
      </c>
      <c r="C158" s="14" t="s">
        <v>741</v>
      </c>
      <c r="D158" s="14"/>
      <c r="E158" s="15" t="s">
        <v>964</v>
      </c>
      <c r="F158" s="16">
        <v>10</v>
      </c>
      <c r="G158" s="14" t="s">
        <v>741</v>
      </c>
      <c r="H158" s="26">
        <v>20.010000000000002</v>
      </c>
      <c r="I158" s="13">
        <v>0.23</v>
      </c>
      <c r="J158" s="30">
        <f t="shared" si="2"/>
        <v>200.10000000000002</v>
      </c>
    </row>
    <row r="159" spans="1:10" ht="22.5">
      <c r="A159" s="10" t="s">
        <v>198</v>
      </c>
      <c r="B159" s="22" t="s">
        <v>643</v>
      </c>
      <c r="C159" s="14" t="s">
        <v>742</v>
      </c>
      <c r="D159" s="14"/>
      <c r="E159" s="15" t="s">
        <v>964</v>
      </c>
      <c r="F159" s="16">
        <v>10</v>
      </c>
      <c r="G159" s="14" t="s">
        <v>742</v>
      </c>
      <c r="H159" s="26">
        <v>18.86</v>
      </c>
      <c r="I159" s="13">
        <v>0.23</v>
      </c>
      <c r="J159" s="30">
        <f t="shared" si="2"/>
        <v>188.6</v>
      </c>
    </row>
    <row r="160" spans="1:10" ht="22.5">
      <c r="A160" s="10" t="s">
        <v>199</v>
      </c>
      <c r="B160" s="22" t="s">
        <v>644</v>
      </c>
      <c r="C160" s="14" t="s">
        <v>743</v>
      </c>
      <c r="D160" s="14"/>
      <c r="E160" s="15" t="s">
        <v>964</v>
      </c>
      <c r="F160" s="16">
        <v>5</v>
      </c>
      <c r="G160" s="14" t="s">
        <v>743</v>
      </c>
      <c r="H160" s="26">
        <v>24.71</v>
      </c>
      <c r="I160" s="13">
        <v>0.23</v>
      </c>
      <c r="J160" s="30">
        <f t="shared" si="2"/>
        <v>123.55000000000001</v>
      </c>
    </row>
    <row r="161" spans="1:10" ht="22.5">
      <c r="A161" s="10" t="s">
        <v>200</v>
      </c>
      <c r="B161" s="22" t="s">
        <v>645</v>
      </c>
      <c r="C161" s="14" t="s">
        <v>744</v>
      </c>
      <c r="D161" s="14"/>
      <c r="E161" s="15" t="s">
        <v>964</v>
      </c>
      <c r="F161" s="16">
        <v>10</v>
      </c>
      <c r="G161" s="14" t="s">
        <v>744</v>
      </c>
      <c r="H161" s="26">
        <v>33.479999999999997</v>
      </c>
      <c r="I161" s="13">
        <v>0.23</v>
      </c>
      <c r="J161" s="30">
        <f t="shared" si="2"/>
        <v>334.79999999999995</v>
      </c>
    </row>
    <row r="162" spans="1:10" ht="29.25" customHeight="1">
      <c r="A162" s="10" t="s">
        <v>201</v>
      </c>
      <c r="B162" s="22" t="s">
        <v>646</v>
      </c>
      <c r="C162" s="14" t="s">
        <v>745</v>
      </c>
      <c r="D162" s="14"/>
      <c r="E162" s="15" t="s">
        <v>964</v>
      </c>
      <c r="F162" s="16">
        <v>10</v>
      </c>
      <c r="G162" s="14" t="s">
        <v>745</v>
      </c>
      <c r="H162" s="26">
        <v>18.86</v>
      </c>
      <c r="I162" s="13">
        <v>0.23</v>
      </c>
      <c r="J162" s="30">
        <f t="shared" si="2"/>
        <v>188.6</v>
      </c>
    </row>
    <row r="163" spans="1:10" ht="32.25" customHeight="1">
      <c r="A163" s="10" t="s">
        <v>202</v>
      </c>
      <c r="B163" s="22" t="s">
        <v>647</v>
      </c>
      <c r="C163" s="14" t="s">
        <v>746</v>
      </c>
      <c r="D163" s="14"/>
      <c r="E163" s="15" t="s">
        <v>964</v>
      </c>
      <c r="F163" s="16">
        <v>10</v>
      </c>
      <c r="G163" s="14" t="s">
        <v>746</v>
      </c>
      <c r="H163" s="26">
        <v>19.39</v>
      </c>
      <c r="I163" s="13">
        <v>0.23</v>
      </c>
      <c r="J163" s="30">
        <f t="shared" si="2"/>
        <v>193.9</v>
      </c>
    </row>
    <row r="164" spans="1:10" ht="22.5">
      <c r="A164" s="10" t="s">
        <v>203</v>
      </c>
      <c r="B164" s="22" t="s">
        <v>648</v>
      </c>
      <c r="C164" s="14" t="s">
        <v>742</v>
      </c>
      <c r="D164" s="14"/>
      <c r="E164" s="15" t="s">
        <v>964</v>
      </c>
      <c r="F164" s="16">
        <v>5</v>
      </c>
      <c r="G164" s="14" t="s">
        <v>742</v>
      </c>
      <c r="H164" s="26">
        <v>23.29</v>
      </c>
      <c r="I164" s="13">
        <v>0.23</v>
      </c>
      <c r="J164" s="30">
        <f t="shared" si="2"/>
        <v>116.44999999999999</v>
      </c>
    </row>
    <row r="165" spans="1:10" ht="22.5">
      <c r="A165" s="10" t="s">
        <v>204</v>
      </c>
      <c r="B165" s="22" t="s">
        <v>872</v>
      </c>
      <c r="C165" s="14" t="s">
        <v>747</v>
      </c>
      <c r="D165" s="14" t="s">
        <v>316</v>
      </c>
      <c r="E165" s="15" t="s">
        <v>964</v>
      </c>
      <c r="F165" s="16">
        <v>5</v>
      </c>
      <c r="G165" s="14" t="s">
        <v>747</v>
      </c>
      <c r="H165" s="26">
        <v>53.25</v>
      </c>
      <c r="I165" s="13">
        <v>0.23</v>
      </c>
      <c r="J165" s="30">
        <f t="shared" si="2"/>
        <v>266.25</v>
      </c>
    </row>
    <row r="166" spans="1:10" ht="22.5">
      <c r="A166" s="10" t="s">
        <v>205</v>
      </c>
      <c r="B166" s="22" t="s">
        <v>872</v>
      </c>
      <c r="C166" s="14" t="s">
        <v>748</v>
      </c>
      <c r="D166" s="14" t="s">
        <v>318</v>
      </c>
      <c r="E166" s="15" t="s">
        <v>964</v>
      </c>
      <c r="F166" s="16">
        <v>5</v>
      </c>
      <c r="G166" s="14" t="s">
        <v>748</v>
      </c>
      <c r="H166" s="26">
        <v>66.23</v>
      </c>
      <c r="I166" s="13">
        <v>0.23</v>
      </c>
      <c r="J166" s="30">
        <f t="shared" si="2"/>
        <v>331.15000000000003</v>
      </c>
    </row>
    <row r="167" spans="1:10" ht="22.5">
      <c r="A167" s="10" t="s">
        <v>206</v>
      </c>
      <c r="B167" s="22" t="s">
        <v>872</v>
      </c>
      <c r="C167" s="14" t="s">
        <v>749</v>
      </c>
      <c r="D167" s="14" t="s">
        <v>327</v>
      </c>
      <c r="E167" s="15" t="s">
        <v>964</v>
      </c>
      <c r="F167" s="16">
        <v>5</v>
      </c>
      <c r="G167" s="14" t="s">
        <v>749</v>
      </c>
      <c r="H167" s="26">
        <v>81.99</v>
      </c>
      <c r="I167" s="13">
        <v>0.23</v>
      </c>
      <c r="J167" s="30">
        <f t="shared" si="2"/>
        <v>409.95</v>
      </c>
    </row>
    <row r="168" spans="1:10" ht="22.5">
      <c r="A168" s="10" t="s">
        <v>207</v>
      </c>
      <c r="B168" s="22" t="s">
        <v>872</v>
      </c>
      <c r="C168" s="14" t="s">
        <v>750</v>
      </c>
      <c r="D168" s="14" t="s">
        <v>458</v>
      </c>
      <c r="E168" s="15" t="s">
        <v>964</v>
      </c>
      <c r="F168" s="16">
        <v>2</v>
      </c>
      <c r="G168" s="14" t="s">
        <v>750</v>
      </c>
      <c r="H168" s="26">
        <v>176.23</v>
      </c>
      <c r="I168" s="13">
        <v>0.23</v>
      </c>
      <c r="J168" s="30">
        <f t="shared" si="2"/>
        <v>352.46</v>
      </c>
    </row>
    <row r="169" spans="1:10" ht="22.5">
      <c r="A169" s="10" t="s">
        <v>208</v>
      </c>
      <c r="B169" s="22" t="s">
        <v>873</v>
      </c>
      <c r="C169" s="14" t="s">
        <v>751</v>
      </c>
      <c r="D169" s="14" t="s">
        <v>316</v>
      </c>
      <c r="E169" s="15" t="s">
        <v>964</v>
      </c>
      <c r="F169" s="16">
        <v>5</v>
      </c>
      <c r="G169" s="14" t="s">
        <v>751</v>
      </c>
      <c r="H169" s="26">
        <v>49.85</v>
      </c>
      <c r="I169" s="13">
        <v>0.23</v>
      </c>
      <c r="J169" s="30">
        <f t="shared" si="2"/>
        <v>249.25</v>
      </c>
    </row>
    <row r="170" spans="1:10" ht="22.5">
      <c r="A170" s="10" t="s">
        <v>209</v>
      </c>
      <c r="B170" s="22" t="s">
        <v>874</v>
      </c>
      <c r="C170" s="14" t="s">
        <v>752</v>
      </c>
      <c r="D170" s="14" t="s">
        <v>327</v>
      </c>
      <c r="E170" s="15" t="s">
        <v>964</v>
      </c>
      <c r="F170" s="16">
        <v>2</v>
      </c>
      <c r="G170" s="14" t="s">
        <v>752</v>
      </c>
      <c r="H170" s="26">
        <v>92.23</v>
      </c>
      <c r="I170" s="13">
        <v>0.23</v>
      </c>
      <c r="J170" s="30">
        <f t="shared" si="2"/>
        <v>184.46</v>
      </c>
    </row>
    <row r="171" spans="1:10" ht="33.75">
      <c r="A171" s="10" t="s">
        <v>210</v>
      </c>
      <c r="B171" s="22" t="s">
        <v>342</v>
      </c>
      <c r="C171" s="14" t="s">
        <v>922</v>
      </c>
      <c r="D171" s="14" t="s">
        <v>343</v>
      </c>
      <c r="E171" s="15" t="s">
        <v>964</v>
      </c>
      <c r="F171" s="16">
        <v>10</v>
      </c>
      <c r="G171" s="14" t="s">
        <v>922</v>
      </c>
      <c r="H171" s="26">
        <v>20.149999999999999</v>
      </c>
      <c r="I171" s="13">
        <v>0.23</v>
      </c>
      <c r="J171" s="30">
        <f t="shared" si="2"/>
        <v>201.5</v>
      </c>
    </row>
    <row r="172" spans="1:10" ht="33.75">
      <c r="A172" s="10" t="s">
        <v>211</v>
      </c>
      <c r="B172" s="22" t="s">
        <v>345</v>
      </c>
      <c r="C172" s="14" t="s">
        <v>923</v>
      </c>
      <c r="D172" s="14" t="s">
        <v>251</v>
      </c>
      <c r="E172" s="15" t="s">
        <v>964</v>
      </c>
      <c r="F172" s="16">
        <v>10</v>
      </c>
      <c r="G172" s="14" t="s">
        <v>923</v>
      </c>
      <c r="H172" s="26">
        <v>28.21</v>
      </c>
      <c r="I172" s="13">
        <v>0.23</v>
      </c>
      <c r="J172" s="30">
        <f t="shared" si="2"/>
        <v>282.10000000000002</v>
      </c>
    </row>
    <row r="173" spans="1:10" ht="33.75">
      <c r="A173" s="10" t="s">
        <v>212</v>
      </c>
      <c r="B173" s="22" t="s">
        <v>347</v>
      </c>
      <c r="C173" s="14" t="s">
        <v>924</v>
      </c>
      <c r="D173" s="14" t="s">
        <v>348</v>
      </c>
      <c r="E173" s="15" t="s">
        <v>964</v>
      </c>
      <c r="F173" s="16">
        <v>25</v>
      </c>
      <c r="G173" s="14" t="s">
        <v>924</v>
      </c>
      <c r="H173" s="26">
        <v>28.21</v>
      </c>
      <c r="I173" s="13">
        <v>0.23</v>
      </c>
      <c r="J173" s="30">
        <f t="shared" si="2"/>
        <v>705.25</v>
      </c>
    </row>
    <row r="174" spans="1:10" ht="33.75">
      <c r="A174" s="10" t="s">
        <v>213</v>
      </c>
      <c r="B174" s="22" t="s">
        <v>333</v>
      </c>
      <c r="C174" s="14" t="s">
        <v>334</v>
      </c>
      <c r="D174" s="14" t="s">
        <v>335</v>
      </c>
      <c r="E174" s="15" t="s">
        <v>964</v>
      </c>
      <c r="F174" s="16">
        <v>5</v>
      </c>
      <c r="G174" s="14" t="s">
        <v>334</v>
      </c>
      <c r="H174" s="26">
        <v>18.420000000000002</v>
      </c>
      <c r="I174" s="13">
        <v>0.23</v>
      </c>
      <c r="J174" s="30">
        <f t="shared" si="2"/>
        <v>92.100000000000009</v>
      </c>
    </row>
    <row r="175" spans="1:10" ht="33.75">
      <c r="A175" s="10" t="s">
        <v>214</v>
      </c>
      <c r="B175" s="22" t="s">
        <v>333</v>
      </c>
      <c r="C175" s="14" t="s">
        <v>338</v>
      </c>
      <c r="D175" s="14" t="s">
        <v>339</v>
      </c>
      <c r="E175" s="15" t="s">
        <v>964</v>
      </c>
      <c r="F175" s="16">
        <v>10</v>
      </c>
      <c r="G175" s="14" t="s">
        <v>338</v>
      </c>
      <c r="H175" s="26">
        <v>18.420000000000002</v>
      </c>
      <c r="I175" s="13">
        <v>0.23</v>
      </c>
      <c r="J175" s="30">
        <f t="shared" si="2"/>
        <v>184.20000000000002</v>
      </c>
    </row>
    <row r="176" spans="1:10" ht="22.5">
      <c r="A176" s="10" t="s">
        <v>215</v>
      </c>
      <c r="B176" s="22" t="s">
        <v>975</v>
      </c>
      <c r="C176" s="14" t="s">
        <v>753</v>
      </c>
      <c r="D176" s="14"/>
      <c r="E176" s="15" t="s">
        <v>964</v>
      </c>
      <c r="F176" s="16">
        <v>2</v>
      </c>
      <c r="G176" s="14" t="s">
        <v>753</v>
      </c>
      <c r="H176" s="26">
        <v>17.71</v>
      </c>
      <c r="I176" s="13">
        <v>0.23</v>
      </c>
      <c r="J176" s="30">
        <f t="shared" si="2"/>
        <v>35.42</v>
      </c>
    </row>
    <row r="177" spans="1:10" ht="22.5">
      <c r="A177" s="10" t="s">
        <v>216</v>
      </c>
      <c r="B177" s="22" t="s">
        <v>353</v>
      </c>
      <c r="C177" s="14" t="s">
        <v>354</v>
      </c>
      <c r="D177" s="14"/>
      <c r="E177" s="15" t="s">
        <v>964</v>
      </c>
      <c r="F177" s="16">
        <v>5</v>
      </c>
      <c r="G177" s="14" t="s">
        <v>354</v>
      </c>
      <c r="H177" s="26">
        <v>88.56</v>
      </c>
      <c r="I177" s="13">
        <v>0.23</v>
      </c>
      <c r="J177" s="30">
        <f t="shared" si="2"/>
        <v>442.8</v>
      </c>
    </row>
    <row r="178" spans="1:10" ht="22.5">
      <c r="A178" s="10" t="s">
        <v>217</v>
      </c>
      <c r="B178" s="22" t="s">
        <v>356</v>
      </c>
      <c r="C178" s="14" t="s">
        <v>357</v>
      </c>
      <c r="D178" s="14"/>
      <c r="E178" s="15" t="s">
        <v>964</v>
      </c>
      <c r="F178" s="16">
        <v>5</v>
      </c>
      <c r="G178" s="14" t="s">
        <v>357</v>
      </c>
      <c r="H178" s="26">
        <v>115.13</v>
      </c>
      <c r="I178" s="13">
        <v>0.23</v>
      </c>
      <c r="J178" s="30">
        <f t="shared" si="2"/>
        <v>575.65</v>
      </c>
    </row>
    <row r="179" spans="1:10" ht="33.75">
      <c r="A179" s="10" t="s">
        <v>218</v>
      </c>
      <c r="B179" s="22" t="s">
        <v>521</v>
      </c>
      <c r="C179" s="14" t="s">
        <v>754</v>
      </c>
      <c r="D179" s="14"/>
      <c r="E179" s="15" t="s">
        <v>964</v>
      </c>
      <c r="F179" s="16">
        <v>5</v>
      </c>
      <c r="G179" s="14" t="s">
        <v>754</v>
      </c>
      <c r="H179" s="26">
        <v>752.41</v>
      </c>
      <c r="I179" s="13">
        <v>0.23</v>
      </c>
      <c r="J179" s="30">
        <f t="shared" si="2"/>
        <v>3762.0499999999997</v>
      </c>
    </row>
    <row r="180" spans="1:10" ht="22.5">
      <c r="A180" s="10" t="s">
        <v>219</v>
      </c>
      <c r="B180" s="22" t="s">
        <v>359</v>
      </c>
      <c r="C180" s="14" t="s">
        <v>361</v>
      </c>
      <c r="D180" s="14" t="s">
        <v>77</v>
      </c>
      <c r="E180" s="15" t="s">
        <v>964</v>
      </c>
      <c r="F180" s="16">
        <v>1</v>
      </c>
      <c r="G180" s="14" t="s">
        <v>361</v>
      </c>
      <c r="H180" s="26">
        <v>249.55</v>
      </c>
      <c r="I180" s="13">
        <v>0.23</v>
      </c>
      <c r="J180" s="30">
        <f t="shared" si="2"/>
        <v>249.55</v>
      </c>
    </row>
    <row r="181" spans="1:10" ht="33.75">
      <c r="A181" s="10" t="s">
        <v>221</v>
      </c>
      <c r="B181" s="22" t="s">
        <v>522</v>
      </c>
      <c r="C181" s="14" t="s">
        <v>755</v>
      </c>
      <c r="D181" s="14"/>
      <c r="E181" s="15" t="s">
        <v>964</v>
      </c>
      <c r="F181" s="16">
        <v>5</v>
      </c>
      <c r="G181" s="14" t="s">
        <v>755</v>
      </c>
      <c r="H181" s="26">
        <v>257.44</v>
      </c>
      <c r="I181" s="13">
        <v>0.23</v>
      </c>
      <c r="J181" s="30">
        <f t="shared" si="2"/>
        <v>1287.2</v>
      </c>
    </row>
    <row r="182" spans="1:10" ht="33.75">
      <c r="A182" s="10" t="s">
        <v>222</v>
      </c>
      <c r="B182" s="22" t="s">
        <v>523</v>
      </c>
      <c r="C182" s="14" t="s">
        <v>756</v>
      </c>
      <c r="D182" s="14"/>
      <c r="E182" s="15" t="s">
        <v>964</v>
      </c>
      <c r="F182" s="16">
        <v>10</v>
      </c>
      <c r="G182" s="14" t="s">
        <v>756</v>
      </c>
      <c r="H182" s="26">
        <v>516.24</v>
      </c>
      <c r="I182" s="13">
        <v>0.23</v>
      </c>
      <c r="J182" s="30">
        <f t="shared" si="2"/>
        <v>5162.3999999999996</v>
      </c>
    </row>
    <row r="183" spans="1:10" ht="22.5">
      <c r="A183" s="10" t="s">
        <v>223</v>
      </c>
      <c r="B183" s="22" t="s">
        <v>524</v>
      </c>
      <c r="C183" s="14" t="s">
        <v>757</v>
      </c>
      <c r="D183" s="14"/>
      <c r="E183" s="15" t="s">
        <v>964</v>
      </c>
      <c r="F183" s="16">
        <v>5</v>
      </c>
      <c r="G183" s="14" t="s">
        <v>757</v>
      </c>
      <c r="H183" s="26">
        <v>74.569999999999993</v>
      </c>
      <c r="I183" s="13">
        <v>0.23</v>
      </c>
      <c r="J183" s="30">
        <f t="shared" si="2"/>
        <v>372.84999999999997</v>
      </c>
    </row>
    <row r="184" spans="1:10" ht="22.5">
      <c r="A184" s="10" t="s">
        <v>224</v>
      </c>
      <c r="B184" s="22" t="s">
        <v>525</v>
      </c>
      <c r="C184" s="14" t="s">
        <v>758</v>
      </c>
      <c r="D184" s="14"/>
      <c r="E184" s="15" t="s">
        <v>964</v>
      </c>
      <c r="F184" s="16">
        <v>10</v>
      </c>
      <c r="G184" s="14" t="s">
        <v>758</v>
      </c>
      <c r="H184" s="26">
        <v>41.8</v>
      </c>
      <c r="I184" s="13">
        <v>0.23</v>
      </c>
      <c r="J184" s="30">
        <f t="shared" si="2"/>
        <v>418</v>
      </c>
    </row>
    <row r="185" spans="1:10" ht="22.5">
      <c r="A185" s="10" t="s">
        <v>225</v>
      </c>
      <c r="B185" s="22" t="s">
        <v>526</v>
      </c>
      <c r="C185" s="14" t="s">
        <v>759</v>
      </c>
      <c r="D185" s="14"/>
      <c r="E185" s="15" t="s">
        <v>964</v>
      </c>
      <c r="F185" s="16">
        <v>5</v>
      </c>
      <c r="G185" s="14" t="s">
        <v>759</v>
      </c>
      <c r="H185" s="26">
        <v>53.14</v>
      </c>
      <c r="I185" s="13">
        <v>0.23</v>
      </c>
      <c r="J185" s="30">
        <f t="shared" si="2"/>
        <v>265.7</v>
      </c>
    </row>
    <row r="186" spans="1:10" ht="22.5">
      <c r="A186" s="10" t="s">
        <v>226</v>
      </c>
      <c r="B186" s="22" t="s">
        <v>527</v>
      </c>
      <c r="C186" s="14" t="s">
        <v>760</v>
      </c>
      <c r="D186" s="14"/>
      <c r="E186" s="15" t="s">
        <v>964</v>
      </c>
      <c r="F186" s="16">
        <v>10</v>
      </c>
      <c r="G186" s="14" t="s">
        <v>760</v>
      </c>
      <c r="H186" s="26">
        <v>63.14</v>
      </c>
      <c r="I186" s="13">
        <v>0.23</v>
      </c>
      <c r="J186" s="30">
        <f t="shared" si="2"/>
        <v>631.4</v>
      </c>
    </row>
    <row r="187" spans="1:10" ht="45">
      <c r="A187" s="10" t="s">
        <v>228</v>
      </c>
      <c r="B187" s="22" t="s">
        <v>528</v>
      </c>
      <c r="C187" s="14" t="s">
        <v>761</v>
      </c>
      <c r="D187" s="14"/>
      <c r="E187" s="15" t="s">
        <v>964</v>
      </c>
      <c r="F187" s="16">
        <v>5</v>
      </c>
      <c r="G187" s="14" t="s">
        <v>761</v>
      </c>
      <c r="H187" s="26">
        <v>74.569999999999993</v>
      </c>
      <c r="I187" s="13">
        <v>0.23</v>
      </c>
      <c r="J187" s="30">
        <f t="shared" si="2"/>
        <v>372.84999999999997</v>
      </c>
    </row>
    <row r="188" spans="1:10" ht="22.5">
      <c r="A188" s="10" t="s">
        <v>230</v>
      </c>
      <c r="B188" s="22" t="s">
        <v>378</v>
      </c>
      <c r="C188" s="14" t="s">
        <v>762</v>
      </c>
      <c r="D188" s="14" t="s">
        <v>379</v>
      </c>
      <c r="E188" s="15" t="s">
        <v>964</v>
      </c>
      <c r="F188" s="16">
        <v>2</v>
      </c>
      <c r="G188" s="14" t="s">
        <v>762</v>
      </c>
      <c r="H188" s="26">
        <v>7.6</v>
      </c>
      <c r="I188" s="13">
        <v>0.23</v>
      </c>
      <c r="J188" s="30">
        <f t="shared" si="2"/>
        <v>15.2</v>
      </c>
    </row>
    <row r="189" spans="1:10" ht="22.5">
      <c r="A189" s="10" t="s">
        <v>232</v>
      </c>
      <c r="B189" s="22" t="s">
        <v>382</v>
      </c>
      <c r="C189" s="14" t="s">
        <v>763</v>
      </c>
      <c r="D189" s="14" t="s">
        <v>251</v>
      </c>
      <c r="E189" s="15" t="s">
        <v>964</v>
      </c>
      <c r="F189" s="16">
        <v>10</v>
      </c>
      <c r="G189" s="14" t="s">
        <v>763</v>
      </c>
      <c r="H189" s="26">
        <v>31.55</v>
      </c>
      <c r="I189" s="13">
        <v>0.23</v>
      </c>
      <c r="J189" s="30">
        <f t="shared" si="2"/>
        <v>315.5</v>
      </c>
    </row>
    <row r="190" spans="1:10" ht="22.5">
      <c r="A190" s="10" t="s">
        <v>234</v>
      </c>
      <c r="B190" s="22" t="s">
        <v>382</v>
      </c>
      <c r="C190" s="14" t="s">
        <v>764</v>
      </c>
      <c r="D190" s="14" t="s">
        <v>388</v>
      </c>
      <c r="E190" s="15" t="s">
        <v>964</v>
      </c>
      <c r="F190" s="16">
        <v>2</v>
      </c>
      <c r="G190" s="14" t="s">
        <v>764</v>
      </c>
      <c r="H190" s="26">
        <v>47.66</v>
      </c>
      <c r="I190" s="13">
        <v>0.23</v>
      </c>
      <c r="J190" s="30">
        <f t="shared" si="2"/>
        <v>95.32</v>
      </c>
    </row>
    <row r="191" spans="1:10" ht="22.5">
      <c r="A191" s="10" t="s">
        <v>235</v>
      </c>
      <c r="B191" s="22" t="s">
        <v>390</v>
      </c>
      <c r="C191" s="14" t="s">
        <v>765</v>
      </c>
      <c r="D191" s="14" t="s">
        <v>15</v>
      </c>
      <c r="E191" s="15" t="s">
        <v>964</v>
      </c>
      <c r="F191" s="16">
        <v>2</v>
      </c>
      <c r="G191" s="14" t="s">
        <v>765</v>
      </c>
      <c r="H191" s="26">
        <v>8.6300000000000008</v>
      </c>
      <c r="I191" s="13">
        <v>0.23</v>
      </c>
      <c r="J191" s="30">
        <f t="shared" si="2"/>
        <v>17.260000000000002</v>
      </c>
    </row>
    <row r="192" spans="1:10" ht="22.5">
      <c r="A192" s="10" t="s">
        <v>236</v>
      </c>
      <c r="B192" s="22" t="s">
        <v>390</v>
      </c>
      <c r="C192" s="14" t="s">
        <v>766</v>
      </c>
      <c r="D192" s="14" t="s">
        <v>13</v>
      </c>
      <c r="E192" s="15" t="s">
        <v>964</v>
      </c>
      <c r="F192" s="16">
        <v>2</v>
      </c>
      <c r="G192" s="14" t="s">
        <v>766</v>
      </c>
      <c r="H192" s="26">
        <v>14.97</v>
      </c>
      <c r="I192" s="13">
        <v>0.23</v>
      </c>
      <c r="J192" s="30">
        <f t="shared" si="2"/>
        <v>29.94</v>
      </c>
    </row>
    <row r="193" spans="1:10" ht="22.5">
      <c r="A193" s="10" t="s">
        <v>237</v>
      </c>
      <c r="B193" s="22" t="s">
        <v>390</v>
      </c>
      <c r="C193" s="14" t="s">
        <v>767</v>
      </c>
      <c r="D193" s="14" t="s">
        <v>22</v>
      </c>
      <c r="E193" s="15" t="s">
        <v>964</v>
      </c>
      <c r="F193" s="16">
        <v>2</v>
      </c>
      <c r="G193" s="14" t="s">
        <v>767</v>
      </c>
      <c r="H193" s="26">
        <v>73.91</v>
      </c>
      <c r="I193" s="13">
        <v>0.23</v>
      </c>
      <c r="J193" s="30">
        <f t="shared" si="2"/>
        <v>147.82</v>
      </c>
    </row>
    <row r="194" spans="1:10" ht="22.5">
      <c r="A194" s="10" t="s">
        <v>238</v>
      </c>
      <c r="B194" s="22" t="s">
        <v>397</v>
      </c>
      <c r="C194" s="14" t="s">
        <v>768</v>
      </c>
      <c r="D194" s="14" t="s">
        <v>58</v>
      </c>
      <c r="E194" s="15" t="s">
        <v>964</v>
      </c>
      <c r="F194" s="16">
        <v>5</v>
      </c>
      <c r="G194" s="14" t="s">
        <v>768</v>
      </c>
      <c r="H194" s="26">
        <v>24.98</v>
      </c>
      <c r="I194" s="13">
        <v>0.23</v>
      </c>
      <c r="J194" s="30">
        <f t="shared" si="2"/>
        <v>124.9</v>
      </c>
    </row>
    <row r="195" spans="1:10" ht="22.5">
      <c r="A195" s="10" t="s">
        <v>239</v>
      </c>
      <c r="B195" s="22" t="s">
        <v>397</v>
      </c>
      <c r="C195" s="14" t="s">
        <v>769</v>
      </c>
      <c r="D195" s="14" t="s">
        <v>15</v>
      </c>
      <c r="E195" s="15" t="s">
        <v>964</v>
      </c>
      <c r="F195" s="16">
        <v>5</v>
      </c>
      <c r="G195" s="14" t="s">
        <v>769</v>
      </c>
      <c r="H195" s="26">
        <v>27.29</v>
      </c>
      <c r="I195" s="13">
        <v>0.23</v>
      </c>
      <c r="J195" s="30">
        <f t="shared" si="2"/>
        <v>136.44999999999999</v>
      </c>
    </row>
    <row r="196" spans="1:10" ht="22.5">
      <c r="A196" s="10" t="s">
        <v>240</v>
      </c>
      <c r="B196" s="22" t="s">
        <v>397</v>
      </c>
      <c r="C196" s="14" t="s">
        <v>770</v>
      </c>
      <c r="D196" s="14" t="s">
        <v>12</v>
      </c>
      <c r="E196" s="15" t="s">
        <v>964</v>
      </c>
      <c r="F196" s="16">
        <v>5</v>
      </c>
      <c r="G196" s="14" t="s">
        <v>770</v>
      </c>
      <c r="H196" s="26">
        <v>32.35</v>
      </c>
      <c r="I196" s="13">
        <v>0.23</v>
      </c>
      <c r="J196" s="30">
        <f t="shared" si="2"/>
        <v>161.75</v>
      </c>
    </row>
    <row r="197" spans="1:10" ht="22.5">
      <c r="A197" s="10" t="s">
        <v>241</v>
      </c>
      <c r="B197" s="22" t="s">
        <v>529</v>
      </c>
      <c r="C197" s="14" t="s">
        <v>771</v>
      </c>
      <c r="D197" s="14" t="s">
        <v>263</v>
      </c>
      <c r="E197" s="15" t="s">
        <v>965</v>
      </c>
      <c r="F197" s="16">
        <v>3</v>
      </c>
      <c r="G197" s="14" t="s">
        <v>771</v>
      </c>
      <c r="H197" s="26">
        <v>123.98</v>
      </c>
      <c r="I197" s="13">
        <v>0.23</v>
      </c>
      <c r="J197" s="30">
        <f t="shared" si="2"/>
        <v>371.94</v>
      </c>
    </row>
    <row r="198" spans="1:10" ht="22.5">
      <c r="A198" s="10" t="s">
        <v>242</v>
      </c>
      <c r="B198" s="22" t="s">
        <v>530</v>
      </c>
      <c r="C198" s="14" t="s">
        <v>772</v>
      </c>
      <c r="D198" s="14" t="s">
        <v>379</v>
      </c>
      <c r="E198" s="15" t="s">
        <v>965</v>
      </c>
      <c r="F198" s="16">
        <v>2</v>
      </c>
      <c r="G198" s="14" t="s">
        <v>772</v>
      </c>
      <c r="H198" s="26">
        <v>108.86</v>
      </c>
      <c r="I198" s="13">
        <v>0.08</v>
      </c>
      <c r="J198" s="30">
        <f t="shared" ref="J198:J261" si="3">H198*F198</f>
        <v>217.72</v>
      </c>
    </row>
    <row r="199" spans="1:10" ht="22.5">
      <c r="A199" s="10" t="s">
        <v>243</v>
      </c>
      <c r="B199" s="22" t="s">
        <v>531</v>
      </c>
      <c r="C199" s="14" t="s">
        <v>773</v>
      </c>
      <c r="D199" s="14" t="s">
        <v>384</v>
      </c>
      <c r="E199" s="15" t="s">
        <v>965</v>
      </c>
      <c r="F199" s="16">
        <v>10</v>
      </c>
      <c r="G199" s="14" t="s">
        <v>773</v>
      </c>
      <c r="H199" s="26">
        <v>54.43</v>
      </c>
      <c r="I199" s="13">
        <v>0.08</v>
      </c>
      <c r="J199" s="30">
        <f t="shared" si="3"/>
        <v>544.29999999999995</v>
      </c>
    </row>
    <row r="200" spans="1:10" ht="22.5">
      <c r="A200" s="10" t="s">
        <v>244</v>
      </c>
      <c r="B200" s="22" t="s">
        <v>649</v>
      </c>
      <c r="C200" s="14" t="s">
        <v>774</v>
      </c>
      <c r="D200" s="14" t="s">
        <v>251</v>
      </c>
      <c r="E200" s="15" t="s">
        <v>964</v>
      </c>
      <c r="F200" s="16">
        <v>2</v>
      </c>
      <c r="G200" s="14" t="s">
        <v>774</v>
      </c>
      <c r="H200" s="26">
        <v>33.4</v>
      </c>
      <c r="I200" s="13">
        <v>0.23</v>
      </c>
      <c r="J200" s="30">
        <f t="shared" si="3"/>
        <v>66.8</v>
      </c>
    </row>
    <row r="201" spans="1:10" ht="22.5">
      <c r="A201" s="10" t="s">
        <v>245</v>
      </c>
      <c r="B201" s="22" t="s">
        <v>650</v>
      </c>
      <c r="C201" s="14" t="s">
        <v>416</v>
      </c>
      <c r="D201" s="14" t="s">
        <v>186</v>
      </c>
      <c r="E201" s="15" t="s">
        <v>965</v>
      </c>
      <c r="F201" s="16">
        <v>2</v>
      </c>
      <c r="G201" s="14" t="s">
        <v>416</v>
      </c>
      <c r="H201" s="26">
        <v>115.13</v>
      </c>
      <c r="I201" s="13">
        <v>0.23</v>
      </c>
      <c r="J201" s="30">
        <f t="shared" si="3"/>
        <v>230.26</v>
      </c>
    </row>
    <row r="202" spans="1:10" ht="22.5">
      <c r="A202" s="10" t="s">
        <v>246</v>
      </c>
      <c r="B202" s="22" t="s">
        <v>651</v>
      </c>
      <c r="C202" s="14" t="s">
        <v>418</v>
      </c>
      <c r="D202" s="14" t="s">
        <v>186</v>
      </c>
      <c r="E202" s="15" t="s">
        <v>965</v>
      </c>
      <c r="F202" s="16">
        <v>3</v>
      </c>
      <c r="G202" s="14" t="s">
        <v>418</v>
      </c>
      <c r="H202" s="26">
        <v>150.55000000000001</v>
      </c>
      <c r="I202" s="13">
        <v>0.23</v>
      </c>
      <c r="J202" s="30">
        <f t="shared" si="3"/>
        <v>451.65000000000003</v>
      </c>
    </row>
    <row r="203" spans="1:10" ht="22.5">
      <c r="A203" s="10" t="s">
        <v>247</v>
      </c>
      <c r="B203" s="22" t="s">
        <v>532</v>
      </c>
      <c r="C203" s="14" t="s">
        <v>775</v>
      </c>
      <c r="D203" s="14"/>
      <c r="E203" s="15" t="s">
        <v>964</v>
      </c>
      <c r="F203" s="16">
        <v>3</v>
      </c>
      <c r="G203" s="14" t="s">
        <v>775</v>
      </c>
      <c r="H203" s="26">
        <v>34.72</v>
      </c>
      <c r="I203" s="13">
        <v>0.23</v>
      </c>
      <c r="J203" s="30">
        <f t="shared" si="3"/>
        <v>104.16</v>
      </c>
    </row>
    <row r="204" spans="1:10" ht="22.5">
      <c r="A204" s="10" t="s">
        <v>248</v>
      </c>
      <c r="B204" s="22" t="s">
        <v>533</v>
      </c>
      <c r="C204" s="14" t="s">
        <v>776</v>
      </c>
      <c r="D204" s="14"/>
      <c r="E204" s="15" t="s">
        <v>964</v>
      </c>
      <c r="F204" s="16">
        <v>5</v>
      </c>
      <c r="G204" s="14" t="s">
        <v>776</v>
      </c>
      <c r="H204" s="26">
        <v>39.67</v>
      </c>
      <c r="I204" s="13">
        <v>0.23</v>
      </c>
      <c r="J204" s="30">
        <f t="shared" si="3"/>
        <v>198.35000000000002</v>
      </c>
    </row>
    <row r="205" spans="1:10" ht="22.5">
      <c r="A205" s="10" t="s">
        <v>249</v>
      </c>
      <c r="B205" s="22" t="s">
        <v>962</v>
      </c>
      <c r="C205" s="14" t="s">
        <v>777</v>
      </c>
      <c r="D205" s="14" t="s">
        <v>253</v>
      </c>
      <c r="E205" s="15" t="s">
        <v>964</v>
      </c>
      <c r="F205" s="16">
        <v>25</v>
      </c>
      <c r="G205" s="14" t="s">
        <v>777</v>
      </c>
      <c r="H205" s="26">
        <v>35.42</v>
      </c>
      <c r="I205" s="13">
        <v>0.23</v>
      </c>
      <c r="J205" s="30">
        <f t="shared" si="3"/>
        <v>885.5</v>
      </c>
    </row>
    <row r="206" spans="1:10" ht="33.75">
      <c r="A206" s="10" t="s">
        <v>250</v>
      </c>
      <c r="B206" s="22" t="s">
        <v>534</v>
      </c>
      <c r="C206" s="14" t="s">
        <v>778</v>
      </c>
      <c r="D206" s="14"/>
      <c r="E206" s="15" t="s">
        <v>964</v>
      </c>
      <c r="F206" s="16">
        <v>3</v>
      </c>
      <c r="G206" s="14" t="s">
        <v>778</v>
      </c>
      <c r="H206" s="26">
        <v>318.82</v>
      </c>
      <c r="I206" s="13">
        <v>0.23</v>
      </c>
      <c r="J206" s="30">
        <f t="shared" si="3"/>
        <v>956.46</v>
      </c>
    </row>
    <row r="207" spans="1:10" ht="34.5" customHeight="1">
      <c r="A207" s="10" t="s">
        <v>252</v>
      </c>
      <c r="B207" s="22" t="s">
        <v>422</v>
      </c>
      <c r="C207" s="14" t="s">
        <v>779</v>
      </c>
      <c r="D207" s="14"/>
      <c r="E207" s="15" t="s">
        <v>964</v>
      </c>
      <c r="F207" s="16">
        <v>1</v>
      </c>
      <c r="G207" s="14" t="s">
        <v>779</v>
      </c>
      <c r="H207" s="26">
        <v>674.47</v>
      </c>
      <c r="I207" s="13">
        <v>0.23</v>
      </c>
      <c r="J207" s="30">
        <f t="shared" si="3"/>
        <v>674.47</v>
      </c>
    </row>
    <row r="208" spans="1:10" ht="22.5">
      <c r="A208" s="10" t="s">
        <v>254</v>
      </c>
      <c r="B208" s="22" t="s">
        <v>535</v>
      </c>
      <c r="C208" s="14" t="s">
        <v>780</v>
      </c>
      <c r="D208" s="14"/>
      <c r="E208" s="15" t="s">
        <v>964</v>
      </c>
      <c r="F208" s="16">
        <v>1</v>
      </c>
      <c r="G208" s="14" t="s">
        <v>780</v>
      </c>
      <c r="H208" s="26">
        <v>562.39</v>
      </c>
      <c r="I208" s="13">
        <v>0.23</v>
      </c>
      <c r="J208" s="30">
        <f t="shared" si="3"/>
        <v>562.39</v>
      </c>
    </row>
    <row r="209" spans="1:10" ht="22.5">
      <c r="A209" s="10" t="s">
        <v>255</v>
      </c>
      <c r="B209" s="22" t="s">
        <v>536</v>
      </c>
      <c r="C209" s="14" t="s">
        <v>781</v>
      </c>
      <c r="D209" s="14"/>
      <c r="E209" s="15" t="s">
        <v>964</v>
      </c>
      <c r="F209" s="16">
        <v>5</v>
      </c>
      <c r="G209" s="14" t="s">
        <v>781</v>
      </c>
      <c r="H209" s="26">
        <v>49.15</v>
      </c>
      <c r="I209" s="13">
        <v>0.23</v>
      </c>
      <c r="J209" s="30">
        <f t="shared" si="3"/>
        <v>245.75</v>
      </c>
    </row>
    <row r="210" spans="1:10" ht="22.5">
      <c r="A210" s="10" t="s">
        <v>257</v>
      </c>
      <c r="B210" s="22" t="s">
        <v>537</v>
      </c>
      <c r="C210" s="14" t="s">
        <v>782</v>
      </c>
      <c r="D210" s="14"/>
      <c r="E210" s="15" t="s">
        <v>964</v>
      </c>
      <c r="F210" s="16">
        <v>5</v>
      </c>
      <c r="G210" s="14" t="s">
        <v>782</v>
      </c>
      <c r="H210" s="26">
        <v>62.43</v>
      </c>
      <c r="I210" s="13">
        <v>0.23</v>
      </c>
      <c r="J210" s="30">
        <f t="shared" si="3"/>
        <v>312.14999999999998</v>
      </c>
    </row>
    <row r="211" spans="1:10" ht="33.75">
      <c r="A211" s="10" t="s">
        <v>258</v>
      </c>
      <c r="B211" s="22" t="s">
        <v>652</v>
      </c>
      <c r="C211" s="14" t="s">
        <v>783</v>
      </c>
      <c r="D211" s="14"/>
      <c r="E211" s="15" t="s">
        <v>964</v>
      </c>
      <c r="F211" s="16">
        <v>500</v>
      </c>
      <c r="G211" s="14" t="s">
        <v>783</v>
      </c>
      <c r="H211" s="26">
        <v>0.79</v>
      </c>
      <c r="I211" s="13">
        <v>0.23</v>
      </c>
      <c r="J211" s="30">
        <f t="shared" si="3"/>
        <v>395</v>
      </c>
    </row>
    <row r="212" spans="1:10" ht="33.75">
      <c r="A212" s="10" t="s">
        <v>259</v>
      </c>
      <c r="B212" s="22" t="s">
        <v>429</v>
      </c>
      <c r="C212" s="14" t="s">
        <v>784</v>
      </c>
      <c r="D212" s="14"/>
      <c r="E212" s="15" t="s">
        <v>964</v>
      </c>
      <c r="F212" s="16">
        <v>20</v>
      </c>
      <c r="G212" s="14" t="s">
        <v>784</v>
      </c>
      <c r="H212" s="26">
        <v>1.0900000000000001</v>
      </c>
      <c r="I212" s="13">
        <v>0.23</v>
      </c>
      <c r="J212" s="30">
        <f t="shared" si="3"/>
        <v>21.8</v>
      </c>
    </row>
    <row r="213" spans="1:10" ht="22.5">
      <c r="A213" s="10" t="s">
        <v>260</v>
      </c>
      <c r="B213" s="22" t="s">
        <v>653</v>
      </c>
      <c r="C213" s="14" t="s">
        <v>785</v>
      </c>
      <c r="D213" s="14" t="s">
        <v>431</v>
      </c>
      <c r="E213" s="15" t="s">
        <v>964</v>
      </c>
      <c r="F213" s="16">
        <v>100</v>
      </c>
      <c r="G213" s="14" t="s">
        <v>785</v>
      </c>
      <c r="H213" s="26">
        <v>0.4</v>
      </c>
      <c r="I213" s="13">
        <v>0.23</v>
      </c>
      <c r="J213" s="30">
        <f t="shared" si="3"/>
        <v>40</v>
      </c>
    </row>
    <row r="214" spans="1:10" ht="22.5">
      <c r="A214" s="10" t="s">
        <v>261</v>
      </c>
      <c r="B214" s="22" t="s">
        <v>654</v>
      </c>
      <c r="C214" s="14" t="s">
        <v>925</v>
      </c>
      <c r="D214" s="14" t="s">
        <v>432</v>
      </c>
      <c r="E214" s="15" t="s">
        <v>964</v>
      </c>
      <c r="F214" s="16">
        <v>100</v>
      </c>
      <c r="G214" s="14" t="s">
        <v>925</v>
      </c>
      <c r="H214" s="26">
        <v>0.55000000000000004</v>
      </c>
      <c r="I214" s="13">
        <v>0.23</v>
      </c>
      <c r="J214" s="30">
        <f t="shared" si="3"/>
        <v>55.000000000000007</v>
      </c>
    </row>
    <row r="215" spans="1:10" ht="22.5">
      <c r="A215" s="10" t="s">
        <v>264</v>
      </c>
      <c r="B215" s="22" t="s">
        <v>655</v>
      </c>
      <c r="C215" s="14" t="s">
        <v>433</v>
      </c>
      <c r="D215" s="14" t="s">
        <v>434</v>
      </c>
      <c r="E215" s="15" t="s">
        <v>964</v>
      </c>
      <c r="F215" s="16">
        <v>500</v>
      </c>
      <c r="G215" s="14" t="s">
        <v>433</v>
      </c>
      <c r="H215" s="26">
        <v>3.73</v>
      </c>
      <c r="I215" s="13">
        <v>0.23</v>
      </c>
      <c r="J215" s="30">
        <f t="shared" si="3"/>
        <v>1865</v>
      </c>
    </row>
    <row r="216" spans="1:10" ht="22.5">
      <c r="A216" s="10" t="s">
        <v>266</v>
      </c>
      <c r="B216" s="22" t="s">
        <v>656</v>
      </c>
      <c r="C216" s="14" t="s">
        <v>926</v>
      </c>
      <c r="D216" s="14" t="s">
        <v>432</v>
      </c>
      <c r="E216" s="15" t="s">
        <v>964</v>
      </c>
      <c r="F216" s="16">
        <v>500</v>
      </c>
      <c r="G216" s="14" t="s">
        <v>926</v>
      </c>
      <c r="H216" s="26">
        <v>0.79</v>
      </c>
      <c r="I216" s="13">
        <v>0.23</v>
      </c>
      <c r="J216" s="30">
        <f t="shared" si="3"/>
        <v>395</v>
      </c>
    </row>
    <row r="217" spans="1:10" ht="22.5">
      <c r="A217" s="10" t="s">
        <v>268</v>
      </c>
      <c r="B217" s="22" t="s">
        <v>657</v>
      </c>
      <c r="C217" s="14" t="s">
        <v>927</v>
      </c>
      <c r="D217" s="14" t="s">
        <v>435</v>
      </c>
      <c r="E217" s="15" t="s">
        <v>964</v>
      </c>
      <c r="F217" s="16">
        <v>500</v>
      </c>
      <c r="G217" s="14" t="s">
        <v>927</v>
      </c>
      <c r="H217" s="26">
        <v>1.0900000000000001</v>
      </c>
      <c r="I217" s="13">
        <v>0.23</v>
      </c>
      <c r="J217" s="30">
        <f t="shared" si="3"/>
        <v>545</v>
      </c>
    </row>
    <row r="218" spans="1:10" ht="41.25" customHeight="1">
      <c r="A218" s="10" t="s">
        <v>270</v>
      </c>
      <c r="B218" s="22" t="s">
        <v>436</v>
      </c>
      <c r="C218" s="14" t="s">
        <v>786</v>
      </c>
      <c r="D218" s="14"/>
      <c r="E218" s="15" t="s">
        <v>964</v>
      </c>
      <c r="F218" s="16">
        <v>10</v>
      </c>
      <c r="G218" s="14" t="s">
        <v>786</v>
      </c>
      <c r="H218" s="26">
        <v>4.84</v>
      </c>
      <c r="I218" s="13">
        <v>0.23</v>
      </c>
      <c r="J218" s="30">
        <f t="shared" si="3"/>
        <v>48.4</v>
      </c>
    </row>
    <row r="219" spans="1:10" ht="22.5">
      <c r="A219" s="10" t="s">
        <v>271</v>
      </c>
      <c r="B219" s="22" t="s">
        <v>437</v>
      </c>
      <c r="C219" s="14" t="s">
        <v>787</v>
      </c>
      <c r="D219" s="14"/>
      <c r="E219" s="15" t="s">
        <v>964</v>
      </c>
      <c r="F219" s="16">
        <v>100</v>
      </c>
      <c r="G219" s="14" t="s">
        <v>787</v>
      </c>
      <c r="H219" s="26">
        <v>0.57999999999999996</v>
      </c>
      <c r="I219" s="13">
        <v>0.23</v>
      </c>
      <c r="J219" s="30">
        <f t="shared" si="3"/>
        <v>57.999999999999993</v>
      </c>
    </row>
    <row r="220" spans="1:10" ht="22.5">
      <c r="A220" s="10" t="s">
        <v>272</v>
      </c>
      <c r="B220" s="22" t="s">
        <v>438</v>
      </c>
      <c r="C220" s="14" t="s">
        <v>788</v>
      </c>
      <c r="D220" s="14" t="s">
        <v>386</v>
      </c>
      <c r="E220" s="15" t="s">
        <v>964</v>
      </c>
      <c r="F220" s="16">
        <v>40</v>
      </c>
      <c r="G220" s="14" t="s">
        <v>788</v>
      </c>
      <c r="H220" s="26">
        <v>54.07</v>
      </c>
      <c r="I220" s="13">
        <v>0.23</v>
      </c>
      <c r="J220" s="30">
        <f t="shared" si="3"/>
        <v>2162.8000000000002</v>
      </c>
    </row>
    <row r="221" spans="1:10" ht="39" customHeight="1">
      <c r="A221" s="10" t="s">
        <v>273</v>
      </c>
      <c r="B221" s="22" t="s">
        <v>538</v>
      </c>
      <c r="C221" s="14" t="s">
        <v>789</v>
      </c>
      <c r="D221" s="14" t="s">
        <v>13</v>
      </c>
      <c r="E221" s="15" t="s">
        <v>965</v>
      </c>
      <c r="F221" s="16">
        <v>100</v>
      </c>
      <c r="G221" s="14" t="s">
        <v>789</v>
      </c>
      <c r="H221" s="26">
        <v>30.91</v>
      </c>
      <c r="I221" s="13">
        <v>0.23</v>
      </c>
      <c r="J221" s="30">
        <f t="shared" si="3"/>
        <v>3091</v>
      </c>
    </row>
    <row r="222" spans="1:10" ht="36" customHeight="1">
      <c r="A222" s="10" t="s">
        <v>276</v>
      </c>
      <c r="B222" s="22" t="s">
        <v>539</v>
      </c>
      <c r="C222" s="14" t="s">
        <v>790</v>
      </c>
      <c r="D222" s="14" t="s">
        <v>386</v>
      </c>
      <c r="E222" s="15" t="s">
        <v>965</v>
      </c>
      <c r="F222" s="16">
        <v>150</v>
      </c>
      <c r="G222" s="14" t="s">
        <v>790</v>
      </c>
      <c r="H222" s="26">
        <v>52.96</v>
      </c>
      <c r="I222" s="13">
        <v>0.23</v>
      </c>
      <c r="J222" s="30">
        <f t="shared" si="3"/>
        <v>7944</v>
      </c>
    </row>
    <row r="223" spans="1:10" ht="39.75" customHeight="1">
      <c r="A223" s="10" t="s">
        <v>278</v>
      </c>
      <c r="B223" s="22" t="s">
        <v>540</v>
      </c>
      <c r="C223" s="14" t="s">
        <v>791</v>
      </c>
      <c r="D223" s="14" t="s">
        <v>13</v>
      </c>
      <c r="E223" s="15" t="s">
        <v>965</v>
      </c>
      <c r="F223" s="16">
        <v>150</v>
      </c>
      <c r="G223" s="14" t="s">
        <v>791</v>
      </c>
      <c r="H223" s="26">
        <v>61.81</v>
      </c>
      <c r="I223" s="13">
        <v>0.23</v>
      </c>
      <c r="J223" s="30">
        <f t="shared" si="3"/>
        <v>9271.5</v>
      </c>
    </row>
    <row r="224" spans="1:10" ht="33.75">
      <c r="A224" s="10" t="s">
        <v>279</v>
      </c>
      <c r="B224" s="22" t="s">
        <v>541</v>
      </c>
      <c r="C224" s="14" t="s">
        <v>792</v>
      </c>
      <c r="D224" s="14" t="s">
        <v>386</v>
      </c>
      <c r="E224" s="15" t="s">
        <v>965</v>
      </c>
      <c r="F224" s="16">
        <v>50</v>
      </c>
      <c r="G224" s="14" t="s">
        <v>792</v>
      </c>
      <c r="H224" s="26">
        <v>52.96</v>
      </c>
      <c r="I224" s="13">
        <v>0.23</v>
      </c>
      <c r="J224" s="30">
        <f t="shared" si="3"/>
        <v>2648</v>
      </c>
    </row>
    <row r="225" spans="1:10" ht="33.75">
      <c r="A225" s="10" t="s">
        <v>281</v>
      </c>
      <c r="B225" s="22" t="s">
        <v>542</v>
      </c>
      <c r="C225" s="14" t="s">
        <v>793</v>
      </c>
      <c r="D225" s="14" t="s">
        <v>186</v>
      </c>
      <c r="E225" s="15" t="s">
        <v>965</v>
      </c>
      <c r="F225" s="16">
        <v>20</v>
      </c>
      <c r="G225" s="14" t="s">
        <v>793</v>
      </c>
      <c r="H225" s="26">
        <v>77.760000000000005</v>
      </c>
      <c r="I225" s="13">
        <v>0.08</v>
      </c>
      <c r="J225" s="30">
        <f t="shared" si="3"/>
        <v>1555.2</v>
      </c>
    </row>
    <row r="226" spans="1:10" ht="33.75">
      <c r="A226" s="10" t="s">
        <v>282</v>
      </c>
      <c r="B226" s="22" t="s">
        <v>543</v>
      </c>
      <c r="C226" s="14" t="s">
        <v>794</v>
      </c>
      <c r="D226" s="14" t="s">
        <v>186</v>
      </c>
      <c r="E226" s="15" t="s">
        <v>965</v>
      </c>
      <c r="F226" s="16">
        <v>5</v>
      </c>
      <c r="G226" s="14" t="s">
        <v>794</v>
      </c>
      <c r="H226" s="26">
        <v>348.84</v>
      </c>
      <c r="I226" s="13">
        <v>0.23</v>
      </c>
      <c r="J226" s="30">
        <f t="shared" si="3"/>
        <v>1744.1999999999998</v>
      </c>
    </row>
    <row r="227" spans="1:10" ht="33.75">
      <c r="A227" s="10" t="s">
        <v>284</v>
      </c>
      <c r="B227" s="22" t="s">
        <v>544</v>
      </c>
      <c r="C227" s="14" t="s">
        <v>795</v>
      </c>
      <c r="D227" s="14" t="s">
        <v>545</v>
      </c>
      <c r="E227" s="15" t="s">
        <v>965</v>
      </c>
      <c r="F227" s="16">
        <v>20</v>
      </c>
      <c r="G227" s="14" t="s">
        <v>795</v>
      </c>
      <c r="H227" s="26">
        <v>62.21</v>
      </c>
      <c r="I227" s="13">
        <v>0.08</v>
      </c>
      <c r="J227" s="30">
        <f t="shared" si="3"/>
        <v>1244.2</v>
      </c>
    </row>
    <row r="228" spans="1:10" ht="22.5">
      <c r="A228" s="10" t="s">
        <v>286</v>
      </c>
      <c r="B228" s="22" t="s">
        <v>546</v>
      </c>
      <c r="C228" s="14" t="s">
        <v>796</v>
      </c>
      <c r="D228" s="14" t="s">
        <v>408</v>
      </c>
      <c r="E228" s="15" t="s">
        <v>965</v>
      </c>
      <c r="F228" s="16">
        <v>2</v>
      </c>
      <c r="G228" s="14" t="s">
        <v>796</v>
      </c>
      <c r="H228" s="26">
        <v>46.66</v>
      </c>
      <c r="I228" s="13">
        <v>0.08</v>
      </c>
      <c r="J228" s="30">
        <f t="shared" si="3"/>
        <v>93.32</v>
      </c>
    </row>
    <row r="229" spans="1:10" ht="45">
      <c r="A229" s="10" t="s">
        <v>287</v>
      </c>
      <c r="B229" s="22" t="s">
        <v>968</v>
      </c>
      <c r="C229" s="14" t="s">
        <v>797</v>
      </c>
      <c r="D229" s="14"/>
      <c r="E229" s="15" t="s">
        <v>965</v>
      </c>
      <c r="F229" s="16">
        <v>10</v>
      </c>
      <c r="G229" s="14" t="s">
        <v>797</v>
      </c>
      <c r="H229" s="26">
        <v>31.1</v>
      </c>
      <c r="I229" s="13">
        <v>0.08</v>
      </c>
      <c r="J229" s="30">
        <f t="shared" si="3"/>
        <v>311</v>
      </c>
    </row>
    <row r="230" spans="1:10" ht="22.5">
      <c r="A230" s="10" t="s">
        <v>288</v>
      </c>
      <c r="B230" s="22" t="s">
        <v>585</v>
      </c>
      <c r="C230" s="14" t="s">
        <v>798</v>
      </c>
      <c r="D230" s="14"/>
      <c r="E230" s="15" t="s">
        <v>965</v>
      </c>
      <c r="F230" s="16">
        <v>25</v>
      </c>
      <c r="G230" s="14" t="s">
        <v>798</v>
      </c>
      <c r="H230" s="26">
        <v>44.28</v>
      </c>
      <c r="I230" s="13">
        <v>0.23</v>
      </c>
      <c r="J230" s="30">
        <f t="shared" si="3"/>
        <v>1107</v>
      </c>
    </row>
    <row r="231" spans="1:10" ht="22.5">
      <c r="A231" s="10" t="s">
        <v>289</v>
      </c>
      <c r="B231" s="22" t="s">
        <v>547</v>
      </c>
      <c r="C231" s="14" t="s">
        <v>799</v>
      </c>
      <c r="D231" s="14" t="s">
        <v>548</v>
      </c>
      <c r="E231" s="15" t="s">
        <v>964</v>
      </c>
      <c r="F231" s="16">
        <v>10</v>
      </c>
      <c r="G231" s="14" t="s">
        <v>799</v>
      </c>
      <c r="H231" s="26">
        <v>14.26</v>
      </c>
      <c r="I231" s="13">
        <v>0.23</v>
      </c>
      <c r="J231" s="30">
        <f t="shared" si="3"/>
        <v>142.6</v>
      </c>
    </row>
    <row r="232" spans="1:10" ht="33.75">
      <c r="A232" s="10" t="s">
        <v>290</v>
      </c>
      <c r="B232" s="22" t="s">
        <v>549</v>
      </c>
      <c r="C232" s="14" t="s">
        <v>800</v>
      </c>
      <c r="D232" s="14"/>
      <c r="E232" s="15" t="s">
        <v>964</v>
      </c>
      <c r="F232" s="16">
        <v>5</v>
      </c>
      <c r="G232" s="14" t="s">
        <v>800</v>
      </c>
      <c r="H232" s="26">
        <v>48.71</v>
      </c>
      <c r="I232" s="13">
        <v>0.23</v>
      </c>
      <c r="J232" s="30">
        <f t="shared" si="3"/>
        <v>243.55</v>
      </c>
    </row>
    <row r="233" spans="1:10" ht="33.75">
      <c r="A233" s="10" t="s">
        <v>291</v>
      </c>
      <c r="B233" s="22" t="s">
        <v>550</v>
      </c>
      <c r="C233" s="14" t="s">
        <v>801</v>
      </c>
      <c r="D233" s="14"/>
      <c r="E233" s="15" t="s">
        <v>964</v>
      </c>
      <c r="F233" s="16">
        <v>10</v>
      </c>
      <c r="G233" s="14" t="s">
        <v>801</v>
      </c>
      <c r="H233" s="26">
        <v>54.55</v>
      </c>
      <c r="I233" s="13">
        <v>0.23</v>
      </c>
      <c r="J233" s="30">
        <f t="shared" si="3"/>
        <v>545.5</v>
      </c>
    </row>
    <row r="234" spans="1:10" ht="33.75">
      <c r="A234" s="10" t="s">
        <v>292</v>
      </c>
      <c r="B234" s="22" t="s">
        <v>551</v>
      </c>
      <c r="C234" s="14" t="s">
        <v>802</v>
      </c>
      <c r="D234" s="14"/>
      <c r="E234" s="15" t="s">
        <v>964</v>
      </c>
      <c r="F234" s="16">
        <v>3</v>
      </c>
      <c r="G234" s="14" t="s">
        <v>802</v>
      </c>
      <c r="H234" s="26">
        <v>68.19</v>
      </c>
      <c r="I234" s="13">
        <v>0.23</v>
      </c>
      <c r="J234" s="30">
        <f t="shared" si="3"/>
        <v>204.57</v>
      </c>
    </row>
    <row r="235" spans="1:10" ht="22.5">
      <c r="A235" s="10" t="s">
        <v>293</v>
      </c>
      <c r="B235" s="22" t="s">
        <v>552</v>
      </c>
      <c r="C235" s="14" t="s">
        <v>803</v>
      </c>
      <c r="D235" s="14"/>
      <c r="E235" s="15" t="s">
        <v>964</v>
      </c>
      <c r="F235" s="16">
        <v>3</v>
      </c>
      <c r="G235" s="14" t="s">
        <v>803</v>
      </c>
      <c r="H235" s="26">
        <v>78.36</v>
      </c>
      <c r="I235" s="13">
        <v>0.23</v>
      </c>
      <c r="J235" s="30">
        <f t="shared" si="3"/>
        <v>235.07999999999998</v>
      </c>
    </row>
    <row r="236" spans="1:10" ht="22.5">
      <c r="A236" s="10" t="s">
        <v>294</v>
      </c>
      <c r="B236" s="22" t="s">
        <v>553</v>
      </c>
      <c r="C236" s="14" t="s">
        <v>804</v>
      </c>
      <c r="D236" s="14"/>
      <c r="E236" s="15" t="s">
        <v>964</v>
      </c>
      <c r="F236" s="16">
        <v>3</v>
      </c>
      <c r="G236" s="14" t="s">
        <v>804</v>
      </c>
      <c r="H236" s="26">
        <v>78.36</v>
      </c>
      <c r="I236" s="13">
        <v>0.23</v>
      </c>
      <c r="J236" s="30">
        <f t="shared" si="3"/>
        <v>235.07999999999998</v>
      </c>
    </row>
    <row r="237" spans="1:10" ht="22.5">
      <c r="A237" s="10" t="s">
        <v>296</v>
      </c>
      <c r="B237" s="22" t="s">
        <v>554</v>
      </c>
      <c r="C237" s="14" t="s">
        <v>805</v>
      </c>
      <c r="D237" s="14"/>
      <c r="E237" s="15" t="s">
        <v>964</v>
      </c>
      <c r="F237" s="16">
        <v>5</v>
      </c>
      <c r="G237" s="14" t="s">
        <v>805</v>
      </c>
      <c r="H237" s="26">
        <v>44.94</v>
      </c>
      <c r="I237" s="13">
        <v>0.23</v>
      </c>
      <c r="J237" s="30">
        <f t="shared" si="3"/>
        <v>224.7</v>
      </c>
    </row>
    <row r="238" spans="1:10" ht="22.5">
      <c r="A238" s="10" t="s">
        <v>297</v>
      </c>
      <c r="B238" s="22" t="s">
        <v>555</v>
      </c>
      <c r="C238" s="14" t="s">
        <v>806</v>
      </c>
      <c r="D238" s="14"/>
      <c r="E238" s="15" t="s">
        <v>964</v>
      </c>
      <c r="F238" s="16">
        <v>20</v>
      </c>
      <c r="G238" s="14" t="s">
        <v>806</v>
      </c>
      <c r="H238" s="26">
        <v>64.209999999999994</v>
      </c>
      <c r="I238" s="13">
        <v>0.23</v>
      </c>
      <c r="J238" s="30">
        <f t="shared" si="3"/>
        <v>1284.1999999999998</v>
      </c>
    </row>
    <row r="239" spans="1:10" ht="22.5">
      <c r="A239" s="10" t="s">
        <v>299</v>
      </c>
      <c r="B239" s="22" t="s">
        <v>556</v>
      </c>
      <c r="C239" s="14" t="s">
        <v>807</v>
      </c>
      <c r="D239" s="14"/>
      <c r="E239" s="15" t="s">
        <v>964</v>
      </c>
      <c r="F239" s="16">
        <v>2</v>
      </c>
      <c r="G239" s="14" t="s">
        <v>807</v>
      </c>
      <c r="H239" s="26">
        <v>94.23</v>
      </c>
      <c r="I239" s="13">
        <v>0.23</v>
      </c>
      <c r="J239" s="30">
        <f t="shared" si="3"/>
        <v>188.46</v>
      </c>
    </row>
    <row r="240" spans="1:10" ht="22.5">
      <c r="A240" s="10" t="s">
        <v>300</v>
      </c>
      <c r="B240" s="23" t="s">
        <v>440</v>
      </c>
      <c r="C240" s="17" t="s">
        <v>808</v>
      </c>
      <c r="D240" s="14" t="s">
        <v>269</v>
      </c>
      <c r="E240" s="15" t="s">
        <v>964</v>
      </c>
      <c r="F240" s="16">
        <v>50</v>
      </c>
      <c r="G240" s="17" t="s">
        <v>808</v>
      </c>
      <c r="H240" s="26">
        <v>6.66</v>
      </c>
      <c r="I240" s="13">
        <v>0.23</v>
      </c>
      <c r="J240" s="30">
        <f t="shared" si="3"/>
        <v>333</v>
      </c>
    </row>
    <row r="241" spans="1:10" ht="22.5">
      <c r="A241" s="10" t="s">
        <v>302</v>
      </c>
      <c r="B241" s="23" t="s">
        <v>441</v>
      </c>
      <c r="C241" s="17" t="s">
        <v>809</v>
      </c>
      <c r="D241" s="17" t="s">
        <v>311</v>
      </c>
      <c r="E241" s="18" t="s">
        <v>964</v>
      </c>
      <c r="F241" s="16">
        <v>50</v>
      </c>
      <c r="G241" s="17" t="s">
        <v>809</v>
      </c>
      <c r="H241" s="26">
        <v>14.9</v>
      </c>
      <c r="I241" s="13">
        <v>0.23</v>
      </c>
      <c r="J241" s="30">
        <f t="shared" si="3"/>
        <v>745</v>
      </c>
    </row>
    <row r="242" spans="1:10" ht="22.5">
      <c r="A242" s="10" t="s">
        <v>303</v>
      </c>
      <c r="B242" s="23" t="s">
        <v>974</v>
      </c>
      <c r="C242" s="17" t="s">
        <v>810</v>
      </c>
      <c r="D242" s="17" t="s">
        <v>454</v>
      </c>
      <c r="E242" s="18" t="s">
        <v>965</v>
      </c>
      <c r="F242" s="16">
        <v>35</v>
      </c>
      <c r="G242" s="17" t="s">
        <v>810</v>
      </c>
      <c r="H242" s="26">
        <v>334.99</v>
      </c>
      <c r="I242" s="13">
        <v>0.08</v>
      </c>
      <c r="J242" s="30">
        <f t="shared" si="3"/>
        <v>11724.65</v>
      </c>
    </row>
    <row r="243" spans="1:10" ht="22.5">
      <c r="A243" s="10" t="s">
        <v>304</v>
      </c>
      <c r="B243" s="23" t="s">
        <v>658</v>
      </c>
      <c r="C243" s="17" t="s">
        <v>811</v>
      </c>
      <c r="D243" s="17"/>
      <c r="E243" s="18" t="s">
        <v>965</v>
      </c>
      <c r="F243" s="16">
        <v>15</v>
      </c>
      <c r="G243" s="17" t="s">
        <v>811</v>
      </c>
      <c r="H243" s="26">
        <v>119.83</v>
      </c>
      <c r="I243" s="13">
        <v>0.08</v>
      </c>
      <c r="J243" s="30">
        <f t="shared" si="3"/>
        <v>1797.45</v>
      </c>
    </row>
    <row r="244" spans="1:10" ht="22.5">
      <c r="A244" s="10" t="s">
        <v>306</v>
      </c>
      <c r="B244" s="23" t="s">
        <v>586</v>
      </c>
      <c r="C244" s="17" t="s">
        <v>812</v>
      </c>
      <c r="D244" s="14"/>
      <c r="E244" s="15" t="s">
        <v>965</v>
      </c>
      <c r="F244" s="16">
        <v>3</v>
      </c>
      <c r="G244" s="17" t="s">
        <v>812</v>
      </c>
      <c r="H244" s="26">
        <v>334.99</v>
      </c>
      <c r="I244" s="13">
        <v>0.08</v>
      </c>
      <c r="J244" s="30">
        <f t="shared" si="3"/>
        <v>1004.97</v>
      </c>
    </row>
    <row r="245" spans="1:10" ht="22.5">
      <c r="A245" s="10" t="s">
        <v>308</v>
      </c>
      <c r="B245" s="23" t="s">
        <v>557</v>
      </c>
      <c r="C245" s="17" t="s">
        <v>813</v>
      </c>
      <c r="D245" s="14" t="s">
        <v>285</v>
      </c>
      <c r="E245" s="15" t="s">
        <v>964</v>
      </c>
      <c r="F245" s="16">
        <v>3</v>
      </c>
      <c r="G245" s="17" t="s">
        <v>813</v>
      </c>
      <c r="H245" s="26">
        <v>9.39</v>
      </c>
      <c r="I245" s="13">
        <v>0.23</v>
      </c>
      <c r="J245" s="30">
        <f t="shared" si="3"/>
        <v>28.17</v>
      </c>
    </row>
    <row r="246" spans="1:10" ht="22.5">
      <c r="A246" s="10" t="s">
        <v>309</v>
      </c>
      <c r="B246" s="22" t="s">
        <v>557</v>
      </c>
      <c r="C246" s="14" t="s">
        <v>814</v>
      </c>
      <c r="D246" s="14" t="s">
        <v>275</v>
      </c>
      <c r="E246" s="15" t="s">
        <v>964</v>
      </c>
      <c r="F246" s="16">
        <v>5</v>
      </c>
      <c r="G246" s="14" t="s">
        <v>814</v>
      </c>
      <c r="H246" s="26">
        <v>9.39</v>
      </c>
      <c r="I246" s="13">
        <v>0.23</v>
      </c>
      <c r="J246" s="30">
        <f t="shared" si="3"/>
        <v>46.95</v>
      </c>
    </row>
    <row r="247" spans="1:10" ht="22.5">
      <c r="A247" s="10" t="s">
        <v>310</v>
      </c>
      <c r="B247" s="22" t="s">
        <v>557</v>
      </c>
      <c r="C247" s="14" t="s">
        <v>815</v>
      </c>
      <c r="D247" s="14" t="s">
        <v>277</v>
      </c>
      <c r="E247" s="15" t="s">
        <v>964</v>
      </c>
      <c r="F247" s="16">
        <v>5</v>
      </c>
      <c r="G247" s="14" t="s">
        <v>815</v>
      </c>
      <c r="H247" s="26">
        <v>11.34</v>
      </c>
      <c r="I247" s="13">
        <v>0.23</v>
      </c>
      <c r="J247" s="30">
        <f t="shared" si="3"/>
        <v>56.7</v>
      </c>
    </row>
    <row r="248" spans="1:10" ht="22.5">
      <c r="A248" s="10" t="s">
        <v>312</v>
      </c>
      <c r="B248" s="22" t="s">
        <v>557</v>
      </c>
      <c r="C248" s="14" t="s">
        <v>816</v>
      </c>
      <c r="D248" s="14" t="s">
        <v>285</v>
      </c>
      <c r="E248" s="15" t="s">
        <v>964</v>
      </c>
      <c r="F248" s="16">
        <v>5</v>
      </c>
      <c r="G248" s="14" t="s">
        <v>816</v>
      </c>
      <c r="H248" s="26">
        <v>9.39</v>
      </c>
      <c r="I248" s="13">
        <v>0.23</v>
      </c>
      <c r="J248" s="30">
        <f t="shared" si="3"/>
        <v>46.95</v>
      </c>
    </row>
    <row r="249" spans="1:10" ht="22.5">
      <c r="A249" s="10" t="s">
        <v>313</v>
      </c>
      <c r="B249" s="22" t="s">
        <v>557</v>
      </c>
      <c r="C249" s="14" t="s">
        <v>817</v>
      </c>
      <c r="D249" s="14" t="s">
        <v>295</v>
      </c>
      <c r="E249" s="15" t="s">
        <v>964</v>
      </c>
      <c r="F249" s="16">
        <v>10</v>
      </c>
      <c r="G249" s="14" t="s">
        <v>817</v>
      </c>
      <c r="H249" s="26">
        <v>13.99</v>
      </c>
      <c r="I249" s="13">
        <v>0.23</v>
      </c>
      <c r="J249" s="30">
        <f t="shared" si="3"/>
        <v>139.9</v>
      </c>
    </row>
    <row r="250" spans="1:10" ht="18" customHeight="1">
      <c r="A250" s="10" t="s">
        <v>314</v>
      </c>
      <c r="B250" s="22" t="s">
        <v>558</v>
      </c>
      <c r="C250" s="14" t="s">
        <v>818</v>
      </c>
      <c r="D250" s="14" t="s">
        <v>275</v>
      </c>
      <c r="E250" s="15" t="s">
        <v>964</v>
      </c>
      <c r="F250" s="16">
        <v>20</v>
      </c>
      <c r="G250" s="14" t="s">
        <v>818</v>
      </c>
      <c r="H250" s="26">
        <v>38.590000000000003</v>
      </c>
      <c r="I250" s="13">
        <v>0.23</v>
      </c>
      <c r="J250" s="30">
        <f t="shared" si="3"/>
        <v>771.80000000000007</v>
      </c>
    </row>
    <row r="251" spans="1:10" ht="19.5" customHeight="1">
      <c r="A251" s="10" t="s">
        <v>315</v>
      </c>
      <c r="B251" s="22" t="s">
        <v>559</v>
      </c>
      <c r="C251" s="14" t="s">
        <v>819</v>
      </c>
      <c r="D251" s="14" t="s">
        <v>455</v>
      </c>
      <c r="E251" s="15" t="s">
        <v>964</v>
      </c>
      <c r="F251" s="16">
        <v>10</v>
      </c>
      <c r="G251" s="14" t="s">
        <v>819</v>
      </c>
      <c r="H251" s="26">
        <v>16.88</v>
      </c>
      <c r="I251" s="13">
        <v>0.23</v>
      </c>
      <c r="J251" s="30">
        <f t="shared" si="3"/>
        <v>168.79999999999998</v>
      </c>
    </row>
    <row r="252" spans="1:10" ht="22.5">
      <c r="A252" s="10" t="s">
        <v>317</v>
      </c>
      <c r="B252" s="22" t="s">
        <v>560</v>
      </c>
      <c r="C252" s="14" t="s">
        <v>820</v>
      </c>
      <c r="D252" s="14" t="s">
        <v>283</v>
      </c>
      <c r="E252" s="15" t="s">
        <v>964</v>
      </c>
      <c r="F252" s="16">
        <v>3</v>
      </c>
      <c r="G252" s="14" t="s">
        <v>820</v>
      </c>
      <c r="H252" s="26">
        <v>26.04</v>
      </c>
      <c r="I252" s="13">
        <v>0.23</v>
      </c>
      <c r="J252" s="30">
        <f t="shared" si="3"/>
        <v>78.12</v>
      </c>
    </row>
    <row r="253" spans="1:10" ht="22.5">
      <c r="A253" s="10" t="s">
        <v>319</v>
      </c>
      <c r="B253" s="22" t="s">
        <v>561</v>
      </c>
      <c r="C253" s="14" t="s">
        <v>821</v>
      </c>
      <c r="D253" s="14" t="s">
        <v>431</v>
      </c>
      <c r="E253" s="15" t="s">
        <v>964</v>
      </c>
      <c r="F253" s="16">
        <v>5</v>
      </c>
      <c r="G253" s="14" t="s">
        <v>821</v>
      </c>
      <c r="H253" s="26">
        <v>26.97</v>
      </c>
      <c r="I253" s="13">
        <v>0.23</v>
      </c>
      <c r="J253" s="30">
        <f t="shared" si="3"/>
        <v>134.85</v>
      </c>
    </row>
    <row r="254" spans="1:10" ht="22.5">
      <c r="A254" s="10" t="s">
        <v>320</v>
      </c>
      <c r="B254" s="22" t="s">
        <v>561</v>
      </c>
      <c r="C254" s="14" t="s">
        <v>822</v>
      </c>
      <c r="D254" s="14" t="s">
        <v>434</v>
      </c>
      <c r="E254" s="15" t="s">
        <v>964</v>
      </c>
      <c r="F254" s="16">
        <v>35</v>
      </c>
      <c r="G254" s="14" t="s">
        <v>822</v>
      </c>
      <c r="H254" s="26">
        <v>9.9600000000000009</v>
      </c>
      <c r="I254" s="13">
        <v>0.23</v>
      </c>
      <c r="J254" s="30">
        <f t="shared" si="3"/>
        <v>348.6</v>
      </c>
    </row>
    <row r="255" spans="1:10" ht="22.5">
      <c r="A255" s="10" t="s">
        <v>321</v>
      </c>
      <c r="B255" s="22" t="s">
        <v>561</v>
      </c>
      <c r="C255" s="14" t="s">
        <v>823</v>
      </c>
      <c r="D255" s="14" t="s">
        <v>280</v>
      </c>
      <c r="E255" s="15" t="s">
        <v>964</v>
      </c>
      <c r="F255" s="16">
        <v>10</v>
      </c>
      <c r="G255" s="14" t="s">
        <v>823</v>
      </c>
      <c r="H255" s="26">
        <v>9.9600000000000009</v>
      </c>
      <c r="I255" s="13">
        <v>0.23</v>
      </c>
      <c r="J255" s="30">
        <f t="shared" si="3"/>
        <v>99.600000000000009</v>
      </c>
    </row>
    <row r="256" spans="1:10" ht="22.5">
      <c r="A256" s="10" t="s">
        <v>322</v>
      </c>
      <c r="B256" s="22" t="s">
        <v>562</v>
      </c>
      <c r="C256" s="14" t="s">
        <v>824</v>
      </c>
      <c r="D256" s="14" t="s">
        <v>431</v>
      </c>
      <c r="E256" s="15" t="s">
        <v>964</v>
      </c>
      <c r="F256" s="16">
        <v>10</v>
      </c>
      <c r="G256" s="14" t="s">
        <v>824</v>
      </c>
      <c r="H256" s="26">
        <v>20.149999999999999</v>
      </c>
      <c r="I256" s="13">
        <v>0.23</v>
      </c>
      <c r="J256" s="30">
        <f t="shared" si="3"/>
        <v>201.5</v>
      </c>
    </row>
    <row r="257" spans="1:10" ht="22.5">
      <c r="A257" s="10" t="s">
        <v>323</v>
      </c>
      <c r="B257" s="22" t="s">
        <v>562</v>
      </c>
      <c r="C257" s="14" t="s">
        <v>825</v>
      </c>
      <c r="D257" s="14" t="s">
        <v>434</v>
      </c>
      <c r="E257" s="15" t="s">
        <v>964</v>
      </c>
      <c r="F257" s="16">
        <v>10</v>
      </c>
      <c r="G257" s="14" t="s">
        <v>825</v>
      </c>
      <c r="H257" s="26">
        <v>18.010000000000002</v>
      </c>
      <c r="I257" s="13">
        <v>0.23</v>
      </c>
      <c r="J257" s="30">
        <f t="shared" si="3"/>
        <v>180.10000000000002</v>
      </c>
    </row>
    <row r="258" spans="1:10" ht="22.5">
      <c r="A258" s="10" t="s">
        <v>324</v>
      </c>
      <c r="B258" s="22" t="s">
        <v>659</v>
      </c>
      <c r="C258" s="14" t="s">
        <v>826</v>
      </c>
      <c r="D258" s="14"/>
      <c r="E258" s="15" t="s">
        <v>964</v>
      </c>
      <c r="F258" s="16">
        <v>10</v>
      </c>
      <c r="G258" s="14" t="s">
        <v>826</v>
      </c>
      <c r="H258" s="26">
        <v>6.32</v>
      </c>
      <c r="I258" s="13">
        <v>0.23</v>
      </c>
      <c r="J258" s="30">
        <f t="shared" si="3"/>
        <v>63.2</v>
      </c>
    </row>
    <row r="259" spans="1:10" ht="22.5">
      <c r="A259" s="10" t="s">
        <v>325</v>
      </c>
      <c r="B259" s="22" t="s">
        <v>563</v>
      </c>
      <c r="C259" s="14" t="s">
        <v>827</v>
      </c>
      <c r="D259" s="14"/>
      <c r="E259" s="15" t="s">
        <v>964</v>
      </c>
      <c r="F259" s="16">
        <v>3</v>
      </c>
      <c r="G259" s="14" t="s">
        <v>827</v>
      </c>
      <c r="H259" s="26">
        <v>22.81</v>
      </c>
      <c r="I259" s="13">
        <v>0.23</v>
      </c>
      <c r="J259" s="30">
        <f t="shared" si="3"/>
        <v>68.429999999999993</v>
      </c>
    </row>
    <row r="260" spans="1:10" ht="33.75">
      <c r="A260" s="10" t="s">
        <v>326</v>
      </c>
      <c r="B260" s="22" t="s">
        <v>443</v>
      </c>
      <c r="C260" s="14" t="s">
        <v>444</v>
      </c>
      <c r="D260" s="14" t="s">
        <v>445</v>
      </c>
      <c r="E260" s="15" t="s">
        <v>965</v>
      </c>
      <c r="F260" s="16">
        <v>3</v>
      </c>
      <c r="G260" s="14" t="s">
        <v>444</v>
      </c>
      <c r="H260" s="26">
        <v>31.1</v>
      </c>
      <c r="I260" s="13">
        <v>0.08</v>
      </c>
      <c r="J260" s="30">
        <f t="shared" si="3"/>
        <v>93.300000000000011</v>
      </c>
    </row>
    <row r="261" spans="1:10" ht="33.75">
      <c r="A261" s="10" t="s">
        <v>328</v>
      </c>
      <c r="B261" s="22" t="s">
        <v>446</v>
      </c>
      <c r="C261" s="14" t="s">
        <v>828</v>
      </c>
      <c r="D261" s="14" t="s">
        <v>442</v>
      </c>
      <c r="E261" s="15" t="s">
        <v>965</v>
      </c>
      <c r="F261" s="16">
        <v>50</v>
      </c>
      <c r="G261" s="14" t="s">
        <v>828</v>
      </c>
      <c r="H261" s="26">
        <v>8.5500000000000007</v>
      </c>
      <c r="I261" s="13">
        <v>0.23</v>
      </c>
      <c r="J261" s="30">
        <f t="shared" si="3"/>
        <v>427.50000000000006</v>
      </c>
    </row>
    <row r="262" spans="1:10" ht="33.75">
      <c r="A262" s="10" t="s">
        <v>329</v>
      </c>
      <c r="B262" s="22" t="s">
        <v>446</v>
      </c>
      <c r="C262" s="14" t="s">
        <v>829</v>
      </c>
      <c r="D262" s="14" t="s">
        <v>335</v>
      </c>
      <c r="E262" s="15" t="s">
        <v>965</v>
      </c>
      <c r="F262" s="16">
        <v>40</v>
      </c>
      <c r="G262" s="14" t="s">
        <v>829</v>
      </c>
      <c r="H262" s="26">
        <v>9.17</v>
      </c>
      <c r="I262" s="13">
        <v>0.23</v>
      </c>
      <c r="J262" s="30">
        <f t="shared" ref="J262:J325" si="4">H262*F262</f>
        <v>366.8</v>
      </c>
    </row>
    <row r="263" spans="1:10" ht="33.75">
      <c r="A263" s="10" t="s">
        <v>330</v>
      </c>
      <c r="B263" s="22" t="s">
        <v>446</v>
      </c>
      <c r="C263" s="14" t="s">
        <v>830</v>
      </c>
      <c r="D263" s="14" t="s">
        <v>447</v>
      </c>
      <c r="E263" s="15" t="s">
        <v>965</v>
      </c>
      <c r="F263" s="16">
        <v>30</v>
      </c>
      <c r="G263" s="14" t="s">
        <v>830</v>
      </c>
      <c r="H263" s="26">
        <v>12.15</v>
      </c>
      <c r="I263" s="13">
        <v>0.23</v>
      </c>
      <c r="J263" s="30">
        <f t="shared" si="4"/>
        <v>364.5</v>
      </c>
    </row>
    <row r="264" spans="1:10" ht="33.75">
      <c r="A264" s="10" t="s">
        <v>331</v>
      </c>
      <c r="B264" s="22" t="s">
        <v>446</v>
      </c>
      <c r="C264" s="14" t="s">
        <v>831</v>
      </c>
      <c r="D264" s="14" t="s">
        <v>448</v>
      </c>
      <c r="E264" s="15" t="s">
        <v>965</v>
      </c>
      <c r="F264" s="16">
        <v>10</v>
      </c>
      <c r="G264" s="14" t="s">
        <v>831</v>
      </c>
      <c r="H264" s="26">
        <v>12.4</v>
      </c>
      <c r="I264" s="13">
        <v>0.23</v>
      </c>
      <c r="J264" s="30">
        <f t="shared" si="4"/>
        <v>124</v>
      </c>
    </row>
    <row r="265" spans="1:10" ht="33.75">
      <c r="A265" s="10" t="s">
        <v>332</v>
      </c>
      <c r="B265" s="22" t="s">
        <v>450</v>
      </c>
      <c r="C265" s="14" t="s">
        <v>451</v>
      </c>
      <c r="D265" s="14" t="s">
        <v>449</v>
      </c>
      <c r="E265" s="15" t="s">
        <v>965</v>
      </c>
      <c r="F265" s="16">
        <v>10</v>
      </c>
      <c r="G265" s="14" t="s">
        <v>451</v>
      </c>
      <c r="H265" s="26">
        <v>31</v>
      </c>
      <c r="I265" s="13">
        <v>0.23</v>
      </c>
      <c r="J265" s="30">
        <f t="shared" si="4"/>
        <v>310</v>
      </c>
    </row>
    <row r="266" spans="1:10" ht="33.75">
      <c r="A266" s="10" t="s">
        <v>336</v>
      </c>
      <c r="B266" s="22" t="s">
        <v>452</v>
      </c>
      <c r="C266" s="14" t="s">
        <v>832</v>
      </c>
      <c r="D266" s="14" t="s">
        <v>449</v>
      </c>
      <c r="E266" s="15" t="s">
        <v>965</v>
      </c>
      <c r="F266" s="16">
        <v>70</v>
      </c>
      <c r="G266" s="14" t="s">
        <v>832</v>
      </c>
      <c r="H266" s="26">
        <v>6.08</v>
      </c>
      <c r="I266" s="13">
        <v>0.23</v>
      </c>
      <c r="J266" s="30">
        <f t="shared" si="4"/>
        <v>425.6</v>
      </c>
    </row>
    <row r="267" spans="1:10" ht="33.75">
      <c r="A267" s="10" t="s">
        <v>337</v>
      </c>
      <c r="B267" s="22" t="s">
        <v>453</v>
      </c>
      <c r="C267" s="14" t="s">
        <v>833</v>
      </c>
      <c r="D267" s="14"/>
      <c r="E267" s="15" t="s">
        <v>965</v>
      </c>
      <c r="F267" s="16">
        <v>3</v>
      </c>
      <c r="G267" s="14" t="s">
        <v>833</v>
      </c>
      <c r="H267" s="26">
        <v>59.51</v>
      </c>
      <c r="I267" s="13">
        <v>0.23</v>
      </c>
      <c r="J267" s="30">
        <f t="shared" si="4"/>
        <v>178.53</v>
      </c>
    </row>
    <row r="268" spans="1:10" ht="22.5">
      <c r="A268" s="10" t="s">
        <v>340</v>
      </c>
      <c r="B268" s="22" t="s">
        <v>564</v>
      </c>
      <c r="C268" s="14" t="s">
        <v>834</v>
      </c>
      <c r="D268" s="14"/>
      <c r="E268" s="15" t="s">
        <v>964</v>
      </c>
      <c r="F268" s="16">
        <v>2</v>
      </c>
      <c r="G268" s="14" t="s">
        <v>834</v>
      </c>
      <c r="H268" s="26">
        <v>143.19999999999999</v>
      </c>
      <c r="I268" s="13">
        <v>0.23</v>
      </c>
      <c r="J268" s="30">
        <f t="shared" si="4"/>
        <v>286.39999999999998</v>
      </c>
    </row>
    <row r="269" spans="1:10" ht="22.5">
      <c r="A269" s="10" t="s">
        <v>341</v>
      </c>
      <c r="B269" s="22" t="s">
        <v>565</v>
      </c>
      <c r="C269" s="14" t="s">
        <v>835</v>
      </c>
      <c r="D269" s="14"/>
      <c r="E269" s="15" t="s">
        <v>964</v>
      </c>
      <c r="F269" s="16">
        <v>5</v>
      </c>
      <c r="G269" s="14" t="s">
        <v>835</v>
      </c>
      <c r="H269" s="26">
        <v>8.77</v>
      </c>
      <c r="I269" s="13">
        <v>0.23</v>
      </c>
      <c r="J269" s="30">
        <f t="shared" si="4"/>
        <v>43.849999999999994</v>
      </c>
    </row>
    <row r="270" spans="1:10" ht="22.5">
      <c r="A270" s="10" t="s">
        <v>344</v>
      </c>
      <c r="B270" s="22" t="s">
        <v>566</v>
      </c>
      <c r="C270" s="14" t="s">
        <v>836</v>
      </c>
      <c r="D270" s="14"/>
      <c r="E270" s="15" t="s">
        <v>964</v>
      </c>
      <c r="F270" s="16">
        <v>40</v>
      </c>
      <c r="G270" s="14" t="s">
        <v>836</v>
      </c>
      <c r="H270" s="26">
        <v>9.83</v>
      </c>
      <c r="I270" s="13">
        <v>0.23</v>
      </c>
      <c r="J270" s="30">
        <f t="shared" si="4"/>
        <v>393.2</v>
      </c>
    </row>
    <row r="271" spans="1:10" ht="22.5">
      <c r="A271" s="10" t="s">
        <v>346</v>
      </c>
      <c r="B271" s="22" t="s">
        <v>567</v>
      </c>
      <c r="C271" s="14" t="s">
        <v>837</v>
      </c>
      <c r="D271" s="14"/>
      <c r="E271" s="15" t="s">
        <v>964</v>
      </c>
      <c r="F271" s="16">
        <v>20</v>
      </c>
      <c r="G271" s="14" t="s">
        <v>837</v>
      </c>
      <c r="H271" s="26">
        <v>20.010000000000002</v>
      </c>
      <c r="I271" s="13">
        <v>0.23</v>
      </c>
      <c r="J271" s="30">
        <f t="shared" si="4"/>
        <v>400.20000000000005</v>
      </c>
    </row>
    <row r="272" spans="1:10" ht="22.5">
      <c r="A272" s="10" t="s">
        <v>349</v>
      </c>
      <c r="B272" s="22" t="s">
        <v>568</v>
      </c>
      <c r="C272" s="14" t="s">
        <v>838</v>
      </c>
      <c r="D272" s="14"/>
      <c r="E272" s="15" t="s">
        <v>964</v>
      </c>
      <c r="F272" s="16">
        <v>10</v>
      </c>
      <c r="G272" s="14" t="s">
        <v>838</v>
      </c>
      <c r="H272" s="26">
        <v>80.22</v>
      </c>
      <c r="I272" s="13">
        <v>0.23</v>
      </c>
      <c r="J272" s="30">
        <f t="shared" si="4"/>
        <v>802.2</v>
      </c>
    </row>
    <row r="273" spans="1:10" ht="27" customHeight="1">
      <c r="A273" s="10" t="s">
        <v>350</v>
      </c>
      <c r="B273" s="22" t="s">
        <v>963</v>
      </c>
      <c r="C273" s="14" t="s">
        <v>839</v>
      </c>
      <c r="D273" s="14"/>
      <c r="E273" s="15" t="s">
        <v>964</v>
      </c>
      <c r="F273" s="16">
        <v>3</v>
      </c>
      <c r="G273" s="14" t="s">
        <v>839</v>
      </c>
      <c r="H273" s="26">
        <v>79.7</v>
      </c>
      <c r="I273" s="13">
        <v>0.23</v>
      </c>
      <c r="J273" s="30">
        <f t="shared" si="4"/>
        <v>239.10000000000002</v>
      </c>
    </row>
    <row r="274" spans="1:10" ht="22.5">
      <c r="A274" s="10" t="s">
        <v>351</v>
      </c>
      <c r="B274" s="22" t="s">
        <v>660</v>
      </c>
      <c r="C274" s="14" t="s">
        <v>840</v>
      </c>
      <c r="D274" s="14"/>
      <c r="E274" s="15" t="s">
        <v>964</v>
      </c>
      <c r="F274" s="16">
        <v>5</v>
      </c>
      <c r="G274" s="14" t="s">
        <v>840</v>
      </c>
      <c r="H274" s="26">
        <v>22.73</v>
      </c>
      <c r="I274" s="13">
        <v>0.23</v>
      </c>
      <c r="J274" s="30">
        <f t="shared" si="4"/>
        <v>113.65</v>
      </c>
    </row>
    <row r="275" spans="1:10" ht="22.5">
      <c r="A275" s="10" t="s">
        <v>352</v>
      </c>
      <c r="B275" s="22" t="s">
        <v>661</v>
      </c>
      <c r="C275" s="14" t="s">
        <v>841</v>
      </c>
      <c r="D275" s="14"/>
      <c r="E275" s="15" t="s">
        <v>964</v>
      </c>
      <c r="F275" s="16">
        <v>5</v>
      </c>
      <c r="G275" s="14" t="s">
        <v>841</v>
      </c>
      <c r="H275" s="26">
        <v>78.900000000000006</v>
      </c>
      <c r="I275" s="13">
        <v>0.23</v>
      </c>
      <c r="J275" s="30">
        <f t="shared" si="4"/>
        <v>394.5</v>
      </c>
    </row>
    <row r="276" spans="1:10" ht="22.5">
      <c r="A276" s="10" t="s">
        <v>355</v>
      </c>
      <c r="B276" s="22" t="s">
        <v>662</v>
      </c>
      <c r="C276" s="14" t="s">
        <v>842</v>
      </c>
      <c r="D276" s="14"/>
      <c r="E276" s="15" t="s">
        <v>964</v>
      </c>
      <c r="F276" s="16">
        <v>5</v>
      </c>
      <c r="G276" s="14" t="s">
        <v>842</v>
      </c>
      <c r="H276" s="26">
        <v>23.17</v>
      </c>
      <c r="I276" s="13">
        <v>0.23</v>
      </c>
      <c r="J276" s="30">
        <f t="shared" si="4"/>
        <v>115.85000000000001</v>
      </c>
    </row>
    <row r="277" spans="1:10" ht="22.5">
      <c r="A277" s="10" t="s">
        <v>358</v>
      </c>
      <c r="B277" s="22" t="s">
        <v>663</v>
      </c>
      <c r="C277" s="14" t="s">
        <v>843</v>
      </c>
      <c r="D277" s="14"/>
      <c r="E277" s="15" t="s">
        <v>964</v>
      </c>
      <c r="F277" s="16">
        <v>5</v>
      </c>
      <c r="G277" s="14" t="s">
        <v>843</v>
      </c>
      <c r="H277" s="26">
        <v>37.479999999999997</v>
      </c>
      <c r="I277" s="13">
        <v>0.23</v>
      </c>
      <c r="J277" s="30">
        <f t="shared" si="4"/>
        <v>187.39999999999998</v>
      </c>
    </row>
    <row r="278" spans="1:10" ht="22.5">
      <c r="A278" s="10" t="s">
        <v>360</v>
      </c>
      <c r="B278" s="22" t="s">
        <v>456</v>
      </c>
      <c r="C278" s="14" t="s">
        <v>928</v>
      </c>
      <c r="D278" s="14"/>
      <c r="E278" s="15" t="s">
        <v>964</v>
      </c>
      <c r="F278" s="16">
        <v>10</v>
      </c>
      <c r="G278" s="14" t="s">
        <v>928</v>
      </c>
      <c r="H278" s="26">
        <v>33.26</v>
      </c>
      <c r="I278" s="13">
        <v>0.23</v>
      </c>
      <c r="J278" s="30">
        <f t="shared" si="4"/>
        <v>332.59999999999997</v>
      </c>
    </row>
    <row r="279" spans="1:10" ht="22.5">
      <c r="A279" s="10" t="s">
        <v>362</v>
      </c>
      <c r="B279" s="22" t="s">
        <v>569</v>
      </c>
      <c r="C279" s="14" t="s">
        <v>844</v>
      </c>
      <c r="D279" s="14" t="s">
        <v>24</v>
      </c>
      <c r="E279" s="15" t="s">
        <v>964</v>
      </c>
      <c r="F279" s="16">
        <v>40</v>
      </c>
      <c r="G279" s="14" t="s">
        <v>844</v>
      </c>
      <c r="H279" s="26">
        <v>14.01</v>
      </c>
      <c r="I279" s="13">
        <v>0.23</v>
      </c>
      <c r="J279" s="30">
        <f t="shared" si="4"/>
        <v>560.4</v>
      </c>
    </row>
    <row r="280" spans="1:10" ht="22.5">
      <c r="A280" s="10" t="s">
        <v>363</v>
      </c>
      <c r="B280" s="22" t="s">
        <v>569</v>
      </c>
      <c r="C280" s="14" t="s">
        <v>845</v>
      </c>
      <c r="D280" s="14" t="s">
        <v>27</v>
      </c>
      <c r="E280" s="15" t="s">
        <v>964</v>
      </c>
      <c r="F280" s="16">
        <v>30</v>
      </c>
      <c r="G280" s="14" t="s">
        <v>845</v>
      </c>
      <c r="H280" s="26">
        <v>19.71</v>
      </c>
      <c r="I280" s="13">
        <v>0.23</v>
      </c>
      <c r="J280" s="30">
        <f t="shared" si="4"/>
        <v>591.30000000000007</v>
      </c>
    </row>
    <row r="281" spans="1:10" ht="33.75">
      <c r="A281" s="10" t="s">
        <v>364</v>
      </c>
      <c r="B281" s="22" t="s">
        <v>457</v>
      </c>
      <c r="C281" s="14" t="s">
        <v>846</v>
      </c>
      <c r="D281" s="14" t="s">
        <v>24</v>
      </c>
      <c r="E281" s="15" t="s">
        <v>964</v>
      </c>
      <c r="F281" s="16">
        <v>5</v>
      </c>
      <c r="G281" s="14" t="s">
        <v>846</v>
      </c>
      <c r="H281" s="26">
        <v>212.54</v>
      </c>
      <c r="I281" s="13">
        <v>0.23</v>
      </c>
      <c r="J281" s="30">
        <f t="shared" si="4"/>
        <v>1062.7</v>
      </c>
    </row>
    <row r="282" spans="1:10" ht="22.5">
      <c r="A282" s="10" t="s">
        <v>365</v>
      </c>
      <c r="B282" s="22" t="s">
        <v>570</v>
      </c>
      <c r="C282" s="14" t="s">
        <v>847</v>
      </c>
      <c r="D282" s="14"/>
      <c r="E282" s="15" t="s">
        <v>964</v>
      </c>
      <c r="F282" s="16">
        <v>10</v>
      </c>
      <c r="G282" s="14" t="s">
        <v>847</v>
      </c>
      <c r="H282" s="26">
        <v>29.05</v>
      </c>
      <c r="I282" s="13">
        <v>0.23</v>
      </c>
      <c r="J282" s="30">
        <f t="shared" si="4"/>
        <v>290.5</v>
      </c>
    </row>
    <row r="283" spans="1:10" ht="22.5">
      <c r="A283" s="10" t="s">
        <v>366</v>
      </c>
      <c r="B283" s="22" t="s">
        <v>571</v>
      </c>
      <c r="C283" s="14" t="s">
        <v>848</v>
      </c>
      <c r="D283" s="14"/>
      <c r="E283" s="15" t="s">
        <v>964</v>
      </c>
      <c r="F283" s="16">
        <v>5</v>
      </c>
      <c r="G283" s="14" t="s">
        <v>848</v>
      </c>
      <c r="H283" s="26">
        <v>12.04</v>
      </c>
      <c r="I283" s="13">
        <v>0.23</v>
      </c>
      <c r="J283" s="30">
        <f t="shared" si="4"/>
        <v>60.199999999999996</v>
      </c>
    </row>
    <row r="284" spans="1:10" ht="22.5">
      <c r="A284" s="10" t="s">
        <v>367</v>
      </c>
      <c r="B284" s="22" t="s">
        <v>572</v>
      </c>
      <c r="C284" s="14" t="s">
        <v>849</v>
      </c>
      <c r="D284" s="14"/>
      <c r="E284" s="15" t="s">
        <v>964</v>
      </c>
      <c r="F284" s="16">
        <v>10</v>
      </c>
      <c r="G284" s="14" t="s">
        <v>849</v>
      </c>
      <c r="H284" s="26">
        <v>17.71</v>
      </c>
      <c r="I284" s="13">
        <v>0.23</v>
      </c>
      <c r="J284" s="30">
        <f t="shared" si="4"/>
        <v>177.10000000000002</v>
      </c>
    </row>
    <row r="285" spans="1:10" ht="45">
      <c r="A285" s="10" t="s">
        <v>368</v>
      </c>
      <c r="B285" s="22" t="s">
        <v>573</v>
      </c>
      <c r="C285" s="14" t="s">
        <v>850</v>
      </c>
      <c r="D285" s="14"/>
      <c r="E285" s="15" t="s">
        <v>967</v>
      </c>
      <c r="F285" s="16">
        <v>10</v>
      </c>
      <c r="G285" s="14" t="s">
        <v>850</v>
      </c>
      <c r="H285" s="26">
        <v>74.400000000000006</v>
      </c>
      <c r="I285" s="13">
        <v>0.23</v>
      </c>
      <c r="J285" s="30">
        <f t="shared" si="4"/>
        <v>744</v>
      </c>
    </row>
    <row r="286" spans="1:10" ht="45">
      <c r="A286" s="10" t="s">
        <v>370</v>
      </c>
      <c r="B286" s="22" t="s">
        <v>574</v>
      </c>
      <c r="C286" s="14" t="s">
        <v>851</v>
      </c>
      <c r="D286" s="14"/>
      <c r="E286" s="15" t="s">
        <v>967</v>
      </c>
      <c r="F286" s="16">
        <v>3</v>
      </c>
      <c r="G286" s="14" t="s">
        <v>851</v>
      </c>
      <c r="H286" s="26">
        <v>97.06</v>
      </c>
      <c r="I286" s="13">
        <v>0.23</v>
      </c>
      <c r="J286" s="30">
        <f t="shared" si="4"/>
        <v>291.18</v>
      </c>
    </row>
    <row r="287" spans="1:10" ht="33.75">
      <c r="A287" s="10" t="s">
        <v>371</v>
      </c>
      <c r="B287" s="22" t="s">
        <v>575</v>
      </c>
      <c r="C287" s="14" t="s">
        <v>852</v>
      </c>
      <c r="D287" s="14"/>
      <c r="E287" s="15" t="s">
        <v>967</v>
      </c>
      <c r="F287" s="16">
        <v>30</v>
      </c>
      <c r="G287" s="14" t="s">
        <v>852</v>
      </c>
      <c r="H287" s="26">
        <v>6.57</v>
      </c>
      <c r="I287" s="13">
        <v>0.23</v>
      </c>
      <c r="J287" s="30">
        <f t="shared" si="4"/>
        <v>197.10000000000002</v>
      </c>
    </row>
    <row r="288" spans="1:10" ht="33.75">
      <c r="A288" s="10" t="s">
        <v>372</v>
      </c>
      <c r="B288" s="22" t="s">
        <v>576</v>
      </c>
      <c r="C288" s="14" t="s">
        <v>853</v>
      </c>
      <c r="D288" s="14"/>
      <c r="E288" s="15" t="s">
        <v>967</v>
      </c>
      <c r="F288" s="16">
        <v>50</v>
      </c>
      <c r="G288" s="14" t="s">
        <v>853</v>
      </c>
      <c r="H288" s="26">
        <v>16.12</v>
      </c>
      <c r="I288" s="13">
        <v>0.23</v>
      </c>
      <c r="J288" s="30">
        <f t="shared" si="4"/>
        <v>806</v>
      </c>
    </row>
    <row r="289" spans="1:10" ht="33.75">
      <c r="A289" s="10" t="s">
        <v>373</v>
      </c>
      <c r="B289" s="22" t="s">
        <v>577</v>
      </c>
      <c r="C289" s="14" t="s">
        <v>854</v>
      </c>
      <c r="D289" s="14"/>
      <c r="E289" s="15" t="s">
        <v>967</v>
      </c>
      <c r="F289" s="16">
        <v>20</v>
      </c>
      <c r="G289" s="14" t="s">
        <v>854</v>
      </c>
      <c r="H289" s="26">
        <v>17.48</v>
      </c>
      <c r="I289" s="13">
        <v>0.23</v>
      </c>
      <c r="J289" s="30">
        <f t="shared" si="4"/>
        <v>349.6</v>
      </c>
    </row>
    <row r="290" spans="1:10" ht="37.5" customHeight="1">
      <c r="A290" s="10" t="s">
        <v>374</v>
      </c>
      <c r="B290" s="22" t="s">
        <v>578</v>
      </c>
      <c r="C290" s="14" t="s">
        <v>855</v>
      </c>
      <c r="D290" s="14"/>
      <c r="E290" s="15" t="s">
        <v>967</v>
      </c>
      <c r="F290" s="16">
        <v>20</v>
      </c>
      <c r="G290" s="14" t="s">
        <v>855</v>
      </c>
      <c r="H290" s="26">
        <v>25.42</v>
      </c>
      <c r="I290" s="13">
        <v>0.23</v>
      </c>
      <c r="J290" s="30">
        <f t="shared" si="4"/>
        <v>508.40000000000003</v>
      </c>
    </row>
    <row r="291" spans="1:10" ht="39" customHeight="1">
      <c r="A291" s="10" t="s">
        <v>375</v>
      </c>
      <c r="B291" s="22" t="s">
        <v>579</v>
      </c>
      <c r="C291" s="14" t="s">
        <v>856</v>
      </c>
      <c r="D291" s="14"/>
      <c r="E291" s="15" t="s">
        <v>967</v>
      </c>
      <c r="F291" s="16">
        <v>30</v>
      </c>
      <c r="G291" s="14" t="s">
        <v>856</v>
      </c>
      <c r="H291" s="26">
        <v>27.65</v>
      </c>
      <c r="I291" s="13">
        <v>0.23</v>
      </c>
      <c r="J291" s="30">
        <f t="shared" si="4"/>
        <v>829.5</v>
      </c>
    </row>
    <row r="292" spans="1:10" ht="56.25">
      <c r="A292" s="10" t="s">
        <v>376</v>
      </c>
      <c r="B292" s="22" t="s">
        <v>580</v>
      </c>
      <c r="C292" s="14" t="s">
        <v>857</v>
      </c>
      <c r="D292" s="14"/>
      <c r="E292" s="15" t="s">
        <v>967</v>
      </c>
      <c r="F292" s="16">
        <v>15</v>
      </c>
      <c r="G292" s="14" t="s">
        <v>857</v>
      </c>
      <c r="H292" s="26">
        <v>32.11</v>
      </c>
      <c r="I292" s="13">
        <v>0.23</v>
      </c>
      <c r="J292" s="30">
        <f t="shared" si="4"/>
        <v>481.65</v>
      </c>
    </row>
    <row r="293" spans="1:10" ht="22.5">
      <c r="A293" s="10" t="s">
        <v>377</v>
      </c>
      <c r="B293" s="22" t="s">
        <v>581</v>
      </c>
      <c r="C293" s="14" t="s">
        <v>858</v>
      </c>
      <c r="D293" s="14"/>
      <c r="E293" s="15" t="s">
        <v>964</v>
      </c>
      <c r="F293" s="16">
        <v>20</v>
      </c>
      <c r="G293" s="14" t="s">
        <v>858</v>
      </c>
      <c r="H293" s="26">
        <v>15.5</v>
      </c>
      <c r="I293" s="13">
        <v>0.23</v>
      </c>
      <c r="J293" s="30">
        <f t="shared" si="4"/>
        <v>310</v>
      </c>
    </row>
    <row r="294" spans="1:10" ht="22.5">
      <c r="A294" s="10" t="s">
        <v>380</v>
      </c>
      <c r="B294" s="22" t="s">
        <v>582</v>
      </c>
      <c r="C294" s="14" t="s">
        <v>859</v>
      </c>
      <c r="D294" s="14" t="s">
        <v>12</v>
      </c>
      <c r="E294" s="15" t="s">
        <v>964</v>
      </c>
      <c r="F294" s="16">
        <v>45</v>
      </c>
      <c r="G294" s="14" t="s">
        <v>859</v>
      </c>
      <c r="H294" s="26">
        <v>7.56</v>
      </c>
      <c r="I294" s="13">
        <v>0.23</v>
      </c>
      <c r="J294" s="30">
        <f t="shared" si="4"/>
        <v>340.2</v>
      </c>
    </row>
    <row r="295" spans="1:10" ht="22.5">
      <c r="A295" s="10" t="s">
        <v>381</v>
      </c>
      <c r="B295" s="22" t="s">
        <v>582</v>
      </c>
      <c r="C295" s="14" t="s">
        <v>860</v>
      </c>
      <c r="D295" s="14" t="s">
        <v>13</v>
      </c>
      <c r="E295" s="15" t="s">
        <v>964</v>
      </c>
      <c r="F295" s="16">
        <v>60</v>
      </c>
      <c r="G295" s="14" t="s">
        <v>860</v>
      </c>
      <c r="H295" s="26">
        <v>8.5500000000000007</v>
      </c>
      <c r="I295" s="13">
        <v>0.23</v>
      </c>
      <c r="J295" s="30">
        <f t="shared" si="4"/>
        <v>513</v>
      </c>
    </row>
    <row r="296" spans="1:10" ht="22.5">
      <c r="A296" s="10" t="s">
        <v>383</v>
      </c>
      <c r="B296" s="22" t="s">
        <v>582</v>
      </c>
      <c r="C296" s="14" t="s">
        <v>861</v>
      </c>
      <c r="D296" s="14" t="s">
        <v>22</v>
      </c>
      <c r="E296" s="15" t="s">
        <v>964</v>
      </c>
      <c r="F296" s="16">
        <v>60</v>
      </c>
      <c r="G296" s="14" t="s">
        <v>861</v>
      </c>
      <c r="H296" s="26">
        <v>8.93</v>
      </c>
      <c r="I296" s="13">
        <v>0.23</v>
      </c>
      <c r="J296" s="30">
        <f t="shared" si="4"/>
        <v>535.79999999999995</v>
      </c>
    </row>
    <row r="297" spans="1:10" ht="22.5">
      <c r="A297" s="10" t="s">
        <v>385</v>
      </c>
      <c r="B297" s="22" t="s">
        <v>582</v>
      </c>
      <c r="C297" s="14" t="s">
        <v>862</v>
      </c>
      <c r="D297" s="14" t="s">
        <v>24</v>
      </c>
      <c r="E297" s="15" t="s">
        <v>964</v>
      </c>
      <c r="F297" s="16">
        <v>70</v>
      </c>
      <c r="G297" s="14" t="s">
        <v>862</v>
      </c>
      <c r="H297" s="26">
        <v>12.77</v>
      </c>
      <c r="I297" s="13">
        <v>0.23</v>
      </c>
      <c r="J297" s="30">
        <f t="shared" si="4"/>
        <v>893.9</v>
      </c>
    </row>
    <row r="298" spans="1:10" ht="22.5">
      <c r="A298" s="10" t="s">
        <v>387</v>
      </c>
      <c r="B298" s="22" t="s">
        <v>582</v>
      </c>
      <c r="C298" s="14" t="s">
        <v>863</v>
      </c>
      <c r="D298" s="14" t="s">
        <v>458</v>
      </c>
      <c r="E298" s="15" t="s">
        <v>964</v>
      </c>
      <c r="F298" s="16">
        <v>20</v>
      </c>
      <c r="G298" s="14" t="s">
        <v>863</v>
      </c>
      <c r="H298" s="26">
        <v>18.100000000000001</v>
      </c>
      <c r="I298" s="13">
        <v>0.23</v>
      </c>
      <c r="J298" s="30">
        <f t="shared" si="4"/>
        <v>362</v>
      </c>
    </row>
    <row r="299" spans="1:10" ht="22.5">
      <c r="A299" s="10" t="s">
        <v>389</v>
      </c>
      <c r="B299" s="22" t="s">
        <v>582</v>
      </c>
      <c r="C299" s="14" t="s">
        <v>864</v>
      </c>
      <c r="D299" s="14" t="s">
        <v>27</v>
      </c>
      <c r="E299" s="15" t="s">
        <v>964</v>
      </c>
      <c r="F299" s="16">
        <v>35</v>
      </c>
      <c r="G299" s="14" t="s">
        <v>864</v>
      </c>
      <c r="H299" s="26">
        <v>18.97</v>
      </c>
      <c r="I299" s="13">
        <v>0.23</v>
      </c>
      <c r="J299" s="30">
        <f t="shared" si="4"/>
        <v>663.94999999999993</v>
      </c>
    </row>
    <row r="300" spans="1:10" ht="22.5">
      <c r="A300" s="10" t="s">
        <v>391</v>
      </c>
      <c r="B300" s="22" t="s">
        <v>582</v>
      </c>
      <c r="C300" s="14" t="s">
        <v>865</v>
      </c>
      <c r="D300" s="14" t="s">
        <v>46</v>
      </c>
      <c r="E300" s="15" t="s">
        <v>964</v>
      </c>
      <c r="F300" s="16">
        <v>10</v>
      </c>
      <c r="G300" s="14" t="s">
        <v>865</v>
      </c>
      <c r="H300" s="26">
        <v>52.32</v>
      </c>
      <c r="I300" s="13">
        <v>0.23</v>
      </c>
      <c r="J300" s="30">
        <f t="shared" si="4"/>
        <v>523.20000000000005</v>
      </c>
    </row>
    <row r="301" spans="1:10" ht="22.5">
      <c r="A301" s="10" t="s">
        <v>392</v>
      </c>
      <c r="B301" s="22" t="s">
        <v>583</v>
      </c>
      <c r="C301" s="14" t="s">
        <v>866</v>
      </c>
      <c r="D301" s="14" t="s">
        <v>24</v>
      </c>
      <c r="E301" s="15" t="s">
        <v>964</v>
      </c>
      <c r="F301" s="16">
        <v>20</v>
      </c>
      <c r="G301" s="14" t="s">
        <v>866</v>
      </c>
      <c r="H301" s="26">
        <v>18.97</v>
      </c>
      <c r="I301" s="13">
        <v>0.23</v>
      </c>
      <c r="J301" s="30">
        <f t="shared" si="4"/>
        <v>379.4</v>
      </c>
    </row>
    <row r="302" spans="1:10" ht="22.5">
      <c r="A302" s="10" t="s">
        <v>393</v>
      </c>
      <c r="B302" s="22" t="s">
        <v>583</v>
      </c>
      <c r="C302" s="14" t="s">
        <v>867</v>
      </c>
      <c r="D302" s="14" t="s">
        <v>46</v>
      </c>
      <c r="E302" s="15" t="s">
        <v>964</v>
      </c>
      <c r="F302" s="16">
        <v>30</v>
      </c>
      <c r="G302" s="14" t="s">
        <v>867</v>
      </c>
      <c r="H302" s="26">
        <v>55.05</v>
      </c>
      <c r="I302" s="13">
        <v>0.23</v>
      </c>
      <c r="J302" s="30">
        <f t="shared" si="4"/>
        <v>1651.5</v>
      </c>
    </row>
    <row r="303" spans="1:10" ht="22.5">
      <c r="A303" s="10" t="s">
        <v>394</v>
      </c>
      <c r="B303" s="22" t="s">
        <v>664</v>
      </c>
      <c r="C303" s="14" t="s">
        <v>929</v>
      </c>
      <c r="D303" s="14" t="s">
        <v>15</v>
      </c>
      <c r="E303" s="15" t="s">
        <v>964</v>
      </c>
      <c r="F303" s="16">
        <v>60</v>
      </c>
      <c r="G303" s="14" t="s">
        <v>929</v>
      </c>
      <c r="H303" s="26">
        <v>6.52</v>
      </c>
      <c r="I303" s="13">
        <v>0.23</v>
      </c>
      <c r="J303" s="30">
        <f t="shared" si="4"/>
        <v>391.2</v>
      </c>
    </row>
    <row r="304" spans="1:10" ht="22.5">
      <c r="A304" s="10" t="s">
        <v>395</v>
      </c>
      <c r="B304" s="22" t="s">
        <v>664</v>
      </c>
      <c r="C304" s="14" t="s">
        <v>930</v>
      </c>
      <c r="D304" s="14" t="s">
        <v>12</v>
      </c>
      <c r="E304" s="15" t="s">
        <v>964</v>
      </c>
      <c r="F304" s="16">
        <v>150</v>
      </c>
      <c r="G304" s="14" t="s">
        <v>930</v>
      </c>
      <c r="H304" s="26">
        <v>6.8</v>
      </c>
      <c r="I304" s="13">
        <v>0.23</v>
      </c>
      <c r="J304" s="30">
        <f t="shared" si="4"/>
        <v>1020</v>
      </c>
    </row>
    <row r="305" spans="1:10" ht="22.5">
      <c r="A305" s="10" t="s">
        <v>396</v>
      </c>
      <c r="B305" s="22" t="s">
        <v>664</v>
      </c>
      <c r="C305" s="14" t="s">
        <v>931</v>
      </c>
      <c r="D305" s="14" t="s">
        <v>13</v>
      </c>
      <c r="E305" s="15" t="s">
        <v>964</v>
      </c>
      <c r="F305" s="16">
        <v>100</v>
      </c>
      <c r="G305" s="14" t="s">
        <v>931</v>
      </c>
      <c r="H305" s="26">
        <v>7.37</v>
      </c>
      <c r="I305" s="13">
        <v>0.23</v>
      </c>
      <c r="J305" s="30">
        <f t="shared" si="4"/>
        <v>737</v>
      </c>
    </row>
    <row r="306" spans="1:10" ht="22.5">
      <c r="A306" s="10" t="s">
        <v>398</v>
      </c>
      <c r="B306" s="22" t="s">
        <v>664</v>
      </c>
      <c r="C306" s="14" t="s">
        <v>932</v>
      </c>
      <c r="D306" s="14" t="s">
        <v>22</v>
      </c>
      <c r="E306" s="15" t="s">
        <v>964</v>
      </c>
      <c r="F306" s="16">
        <v>100</v>
      </c>
      <c r="G306" s="14" t="s">
        <v>932</v>
      </c>
      <c r="H306" s="26">
        <v>9.07</v>
      </c>
      <c r="I306" s="13">
        <v>0.23</v>
      </c>
      <c r="J306" s="30">
        <f t="shared" si="4"/>
        <v>907</v>
      </c>
    </row>
    <row r="307" spans="1:10" ht="22.5">
      <c r="A307" s="10" t="s">
        <v>399</v>
      </c>
      <c r="B307" s="22" t="s">
        <v>664</v>
      </c>
      <c r="C307" s="14" t="s">
        <v>933</v>
      </c>
      <c r="D307" s="14" t="s">
        <v>256</v>
      </c>
      <c r="E307" s="15" t="s">
        <v>964</v>
      </c>
      <c r="F307" s="16">
        <v>100</v>
      </c>
      <c r="G307" s="14" t="s">
        <v>933</v>
      </c>
      <c r="H307" s="26">
        <v>10.77</v>
      </c>
      <c r="I307" s="13">
        <v>0.23</v>
      </c>
      <c r="J307" s="30">
        <f t="shared" si="4"/>
        <v>1077</v>
      </c>
    </row>
    <row r="308" spans="1:10" ht="22.5">
      <c r="A308" s="10" t="s">
        <v>400</v>
      </c>
      <c r="B308" s="22" t="s">
        <v>664</v>
      </c>
      <c r="C308" s="14" t="s">
        <v>934</v>
      </c>
      <c r="D308" s="14" t="s">
        <v>24</v>
      </c>
      <c r="E308" s="15" t="s">
        <v>964</v>
      </c>
      <c r="F308" s="16">
        <v>100</v>
      </c>
      <c r="G308" s="14" t="s">
        <v>934</v>
      </c>
      <c r="H308" s="26">
        <v>11.34</v>
      </c>
      <c r="I308" s="13">
        <v>0.23</v>
      </c>
      <c r="J308" s="30">
        <f t="shared" si="4"/>
        <v>1134</v>
      </c>
    </row>
    <row r="309" spans="1:10" ht="22.5">
      <c r="A309" s="10" t="s">
        <v>401</v>
      </c>
      <c r="B309" s="22" t="s">
        <v>664</v>
      </c>
      <c r="C309" s="14" t="s">
        <v>935</v>
      </c>
      <c r="D309" s="14" t="s">
        <v>458</v>
      </c>
      <c r="E309" s="15" t="s">
        <v>964</v>
      </c>
      <c r="F309" s="16">
        <v>50</v>
      </c>
      <c r="G309" s="14" t="s">
        <v>935</v>
      </c>
      <c r="H309" s="26">
        <v>17.61</v>
      </c>
      <c r="I309" s="13">
        <v>0.23</v>
      </c>
      <c r="J309" s="30">
        <f t="shared" si="4"/>
        <v>880.5</v>
      </c>
    </row>
    <row r="310" spans="1:10" ht="22.5">
      <c r="A310" s="10" t="s">
        <v>402</v>
      </c>
      <c r="B310" s="22" t="s">
        <v>664</v>
      </c>
      <c r="C310" s="14" t="s">
        <v>936</v>
      </c>
      <c r="D310" s="14" t="s">
        <v>459</v>
      </c>
      <c r="E310" s="15" t="s">
        <v>964</v>
      </c>
      <c r="F310" s="16">
        <v>50</v>
      </c>
      <c r="G310" s="14" t="s">
        <v>936</v>
      </c>
      <c r="H310" s="26">
        <v>21.76</v>
      </c>
      <c r="I310" s="13">
        <v>0.23</v>
      </c>
      <c r="J310" s="30">
        <f t="shared" si="4"/>
        <v>1088</v>
      </c>
    </row>
    <row r="311" spans="1:10" ht="22.5">
      <c r="A311" s="10" t="s">
        <v>403</v>
      </c>
      <c r="B311" s="22" t="s">
        <v>664</v>
      </c>
      <c r="C311" s="14" t="s">
        <v>937</v>
      </c>
      <c r="D311" s="14" t="s">
        <v>369</v>
      </c>
      <c r="E311" s="15" t="s">
        <v>964</v>
      </c>
      <c r="F311" s="16">
        <v>5</v>
      </c>
      <c r="G311" s="14" t="s">
        <v>937</v>
      </c>
      <c r="H311" s="26">
        <v>30.52</v>
      </c>
      <c r="I311" s="13">
        <v>0.23</v>
      </c>
      <c r="J311" s="30">
        <f t="shared" si="4"/>
        <v>152.6</v>
      </c>
    </row>
    <row r="312" spans="1:10" ht="22.5">
      <c r="A312" s="10" t="s">
        <v>404</v>
      </c>
      <c r="B312" s="22" t="s">
        <v>664</v>
      </c>
      <c r="C312" s="14" t="s">
        <v>938</v>
      </c>
      <c r="D312" s="14" t="s">
        <v>35</v>
      </c>
      <c r="E312" s="15" t="s">
        <v>964</v>
      </c>
      <c r="F312" s="16">
        <v>50</v>
      </c>
      <c r="G312" s="14" t="s">
        <v>938</v>
      </c>
      <c r="H312" s="26">
        <v>33.33</v>
      </c>
      <c r="I312" s="13">
        <v>0.23</v>
      </c>
      <c r="J312" s="30">
        <f t="shared" si="4"/>
        <v>1666.5</v>
      </c>
    </row>
    <row r="313" spans="1:10" ht="22.5">
      <c r="A313" s="10" t="s">
        <v>405</v>
      </c>
      <c r="B313" s="22" t="s">
        <v>664</v>
      </c>
      <c r="C313" s="14" t="s">
        <v>939</v>
      </c>
      <c r="D313" s="14" t="s">
        <v>46</v>
      </c>
      <c r="E313" s="15" t="s">
        <v>964</v>
      </c>
      <c r="F313" s="16">
        <v>15</v>
      </c>
      <c r="G313" s="14" t="s">
        <v>939</v>
      </c>
      <c r="H313" s="26">
        <v>59.92</v>
      </c>
      <c r="I313" s="13">
        <v>0.23</v>
      </c>
      <c r="J313" s="30">
        <f t="shared" si="4"/>
        <v>898.80000000000007</v>
      </c>
    </row>
    <row r="314" spans="1:10" ht="22.5">
      <c r="A314" s="10" t="s">
        <v>406</v>
      </c>
      <c r="B314" s="22" t="s">
        <v>664</v>
      </c>
      <c r="C314" s="14" t="s">
        <v>940</v>
      </c>
      <c r="D314" s="14" t="s">
        <v>134</v>
      </c>
      <c r="E314" s="15" t="s">
        <v>964</v>
      </c>
      <c r="F314" s="16">
        <v>10</v>
      </c>
      <c r="G314" s="14" t="s">
        <v>940</v>
      </c>
      <c r="H314" s="26">
        <v>335.05</v>
      </c>
      <c r="I314" s="13">
        <v>0.23</v>
      </c>
      <c r="J314" s="30">
        <f t="shared" si="4"/>
        <v>3350.5</v>
      </c>
    </row>
    <row r="315" spans="1:10" ht="22.5">
      <c r="A315" s="10" t="s">
        <v>407</v>
      </c>
      <c r="B315" s="22" t="s">
        <v>664</v>
      </c>
      <c r="C315" s="14" t="s">
        <v>941</v>
      </c>
      <c r="D315" s="14" t="s">
        <v>233</v>
      </c>
      <c r="E315" s="15" t="s">
        <v>964</v>
      </c>
      <c r="F315" s="16">
        <v>1</v>
      </c>
      <c r="G315" s="14" t="s">
        <v>941</v>
      </c>
      <c r="H315" s="26">
        <v>510.62</v>
      </c>
      <c r="I315" s="13">
        <v>0.23</v>
      </c>
      <c r="J315" s="30">
        <f t="shared" si="4"/>
        <v>510.62</v>
      </c>
    </row>
    <row r="316" spans="1:10" ht="22.5">
      <c r="A316" s="10" t="s">
        <v>409</v>
      </c>
      <c r="B316" s="22" t="s">
        <v>665</v>
      </c>
      <c r="C316" s="14" t="s">
        <v>942</v>
      </c>
      <c r="D316" s="14" t="s">
        <v>458</v>
      </c>
      <c r="E316" s="15" t="s">
        <v>964</v>
      </c>
      <c r="F316" s="16">
        <v>30</v>
      </c>
      <c r="G316" s="14" t="s">
        <v>942</v>
      </c>
      <c r="H316" s="26">
        <v>33.96</v>
      </c>
      <c r="I316" s="13">
        <v>0.23</v>
      </c>
      <c r="J316" s="30">
        <f t="shared" si="4"/>
        <v>1018.8000000000001</v>
      </c>
    </row>
    <row r="317" spans="1:10" ht="22.5">
      <c r="A317" s="10" t="s">
        <v>410</v>
      </c>
      <c r="B317" s="22" t="s">
        <v>665</v>
      </c>
      <c r="C317" s="14" t="s">
        <v>943</v>
      </c>
      <c r="D317" s="14" t="s">
        <v>459</v>
      </c>
      <c r="E317" s="15" t="s">
        <v>964</v>
      </c>
      <c r="F317" s="16">
        <v>20</v>
      </c>
      <c r="G317" s="14" t="s">
        <v>943</v>
      </c>
      <c r="H317" s="26">
        <v>39.49</v>
      </c>
      <c r="I317" s="13">
        <v>0.23</v>
      </c>
      <c r="J317" s="30">
        <f t="shared" si="4"/>
        <v>789.80000000000007</v>
      </c>
    </row>
    <row r="318" spans="1:10" ht="22.5">
      <c r="A318" s="10" t="s">
        <v>411</v>
      </c>
      <c r="B318" s="22" t="s">
        <v>666</v>
      </c>
      <c r="C318" s="14" t="s">
        <v>460</v>
      </c>
      <c r="D318" s="14" t="s">
        <v>12</v>
      </c>
      <c r="E318" s="15" t="s">
        <v>964</v>
      </c>
      <c r="F318" s="16">
        <v>50</v>
      </c>
      <c r="G318" s="14" t="s">
        <v>460</v>
      </c>
      <c r="H318" s="26">
        <v>3.91</v>
      </c>
      <c r="I318" s="13">
        <v>0.23</v>
      </c>
      <c r="J318" s="30">
        <f t="shared" si="4"/>
        <v>195.5</v>
      </c>
    </row>
    <row r="319" spans="1:10" ht="22.5">
      <c r="A319" s="10" t="s">
        <v>412</v>
      </c>
      <c r="B319" s="22" t="s">
        <v>666</v>
      </c>
      <c r="C319" s="14" t="s">
        <v>944</v>
      </c>
      <c r="D319" s="14" t="s">
        <v>13</v>
      </c>
      <c r="E319" s="15" t="s">
        <v>964</v>
      </c>
      <c r="F319" s="16">
        <v>50</v>
      </c>
      <c r="G319" s="14" t="s">
        <v>944</v>
      </c>
      <c r="H319" s="26">
        <v>4.03</v>
      </c>
      <c r="I319" s="13">
        <v>0.23</v>
      </c>
      <c r="J319" s="30">
        <f t="shared" si="4"/>
        <v>201.5</v>
      </c>
    </row>
    <row r="320" spans="1:10" ht="22.5">
      <c r="A320" s="10" t="s">
        <v>413</v>
      </c>
      <c r="B320" s="22" t="s">
        <v>666</v>
      </c>
      <c r="C320" s="14" t="s">
        <v>945</v>
      </c>
      <c r="D320" s="14" t="s">
        <v>22</v>
      </c>
      <c r="E320" s="15" t="s">
        <v>964</v>
      </c>
      <c r="F320" s="16">
        <v>20</v>
      </c>
      <c r="G320" s="14" t="s">
        <v>945</v>
      </c>
      <c r="H320" s="26">
        <v>9.92</v>
      </c>
      <c r="I320" s="13">
        <v>0.23</v>
      </c>
      <c r="J320" s="30">
        <f t="shared" si="4"/>
        <v>198.4</v>
      </c>
    </row>
    <row r="321" spans="1:10" ht="22.5">
      <c r="A321" s="10" t="s">
        <v>414</v>
      </c>
      <c r="B321" s="22" t="s">
        <v>666</v>
      </c>
      <c r="C321" s="14" t="s">
        <v>946</v>
      </c>
      <c r="D321" s="14" t="s">
        <v>256</v>
      </c>
      <c r="E321" s="15" t="s">
        <v>964</v>
      </c>
      <c r="F321" s="16">
        <v>70</v>
      </c>
      <c r="G321" s="14" t="s">
        <v>946</v>
      </c>
      <c r="H321" s="26">
        <v>4.72</v>
      </c>
      <c r="I321" s="13">
        <v>0.23</v>
      </c>
      <c r="J321" s="30">
        <f t="shared" si="4"/>
        <v>330.4</v>
      </c>
    </row>
    <row r="322" spans="1:10" ht="22.5">
      <c r="A322" s="10" t="s">
        <v>415</v>
      </c>
      <c r="B322" s="22" t="s">
        <v>666</v>
      </c>
      <c r="C322" s="14" t="s">
        <v>947</v>
      </c>
      <c r="D322" s="14" t="s">
        <v>24</v>
      </c>
      <c r="E322" s="15" t="s">
        <v>964</v>
      </c>
      <c r="F322" s="16">
        <v>50</v>
      </c>
      <c r="G322" s="14" t="s">
        <v>947</v>
      </c>
      <c r="H322" s="26">
        <v>5.12</v>
      </c>
      <c r="I322" s="13">
        <v>0.23</v>
      </c>
      <c r="J322" s="30">
        <f t="shared" si="4"/>
        <v>256</v>
      </c>
    </row>
    <row r="323" spans="1:10" ht="22.5">
      <c r="A323" s="10" t="s">
        <v>417</v>
      </c>
      <c r="B323" s="22" t="s">
        <v>666</v>
      </c>
      <c r="C323" s="14" t="s">
        <v>948</v>
      </c>
      <c r="D323" s="14" t="s">
        <v>458</v>
      </c>
      <c r="E323" s="15" t="s">
        <v>964</v>
      </c>
      <c r="F323" s="16">
        <v>10</v>
      </c>
      <c r="G323" s="14" t="s">
        <v>948</v>
      </c>
      <c r="H323" s="26">
        <v>7.02</v>
      </c>
      <c r="I323" s="13">
        <v>0.23</v>
      </c>
      <c r="J323" s="30">
        <f t="shared" si="4"/>
        <v>70.199999999999989</v>
      </c>
    </row>
    <row r="324" spans="1:10" ht="22.5">
      <c r="A324" s="10" t="s">
        <v>419</v>
      </c>
      <c r="B324" s="22" t="s">
        <v>666</v>
      </c>
      <c r="C324" s="14" t="s">
        <v>949</v>
      </c>
      <c r="D324" s="14" t="s">
        <v>459</v>
      </c>
      <c r="E324" s="15" t="s">
        <v>964</v>
      </c>
      <c r="F324" s="16">
        <v>20</v>
      </c>
      <c r="G324" s="14" t="s">
        <v>949</v>
      </c>
      <c r="H324" s="26">
        <v>10.130000000000001</v>
      </c>
      <c r="I324" s="13">
        <v>0.23</v>
      </c>
      <c r="J324" s="30">
        <f t="shared" si="4"/>
        <v>202.60000000000002</v>
      </c>
    </row>
    <row r="325" spans="1:10" ht="22.5">
      <c r="A325" s="10" t="s">
        <v>420</v>
      </c>
      <c r="B325" s="22" t="s">
        <v>666</v>
      </c>
      <c r="C325" s="14" t="s">
        <v>950</v>
      </c>
      <c r="D325" s="14" t="s">
        <v>369</v>
      </c>
      <c r="E325" s="15" t="s">
        <v>964</v>
      </c>
      <c r="F325" s="16">
        <v>10</v>
      </c>
      <c r="G325" s="14" t="s">
        <v>950</v>
      </c>
      <c r="H325" s="26">
        <v>12.2</v>
      </c>
      <c r="I325" s="13">
        <v>0.23</v>
      </c>
      <c r="J325" s="30">
        <f t="shared" si="4"/>
        <v>122</v>
      </c>
    </row>
    <row r="326" spans="1:10" ht="22.5">
      <c r="A326" s="10" t="s">
        <v>421</v>
      </c>
      <c r="B326" s="22" t="s">
        <v>666</v>
      </c>
      <c r="C326" s="14" t="s">
        <v>951</v>
      </c>
      <c r="D326" s="14" t="s">
        <v>35</v>
      </c>
      <c r="E326" s="15" t="s">
        <v>964</v>
      </c>
      <c r="F326" s="16">
        <v>10</v>
      </c>
      <c r="G326" s="14" t="s">
        <v>951</v>
      </c>
      <c r="H326" s="26">
        <v>15.2</v>
      </c>
      <c r="I326" s="13">
        <v>0.23</v>
      </c>
      <c r="J326" s="30">
        <f t="shared" ref="J326:J334" si="5">H326*F326</f>
        <v>152</v>
      </c>
    </row>
    <row r="327" spans="1:10" ht="22.5">
      <c r="A327" s="10" t="s">
        <v>423</v>
      </c>
      <c r="B327" s="22" t="s">
        <v>666</v>
      </c>
      <c r="C327" s="14" t="s">
        <v>952</v>
      </c>
      <c r="D327" s="14" t="s">
        <v>132</v>
      </c>
      <c r="E327" s="15" t="s">
        <v>964</v>
      </c>
      <c r="F327" s="16">
        <v>5</v>
      </c>
      <c r="G327" s="14" t="s">
        <v>952</v>
      </c>
      <c r="H327" s="26">
        <v>63.32</v>
      </c>
      <c r="I327" s="13">
        <v>0.23</v>
      </c>
      <c r="J327" s="30">
        <f t="shared" si="5"/>
        <v>316.60000000000002</v>
      </c>
    </row>
    <row r="328" spans="1:10" ht="27.75" customHeight="1">
      <c r="A328" s="10" t="s">
        <v>424</v>
      </c>
      <c r="B328" s="22" t="s">
        <v>667</v>
      </c>
      <c r="C328" s="14" t="s">
        <v>953</v>
      </c>
      <c r="D328" s="14"/>
      <c r="E328" s="15" t="s">
        <v>964</v>
      </c>
      <c r="F328" s="16">
        <v>10</v>
      </c>
      <c r="G328" s="14" t="s">
        <v>953</v>
      </c>
      <c r="H328" s="26">
        <v>68.010000000000005</v>
      </c>
      <c r="I328" s="13">
        <v>0.23</v>
      </c>
      <c r="J328" s="30">
        <f t="shared" si="5"/>
        <v>680.1</v>
      </c>
    </row>
    <row r="329" spans="1:10" ht="26.25" customHeight="1">
      <c r="A329" s="10" t="s">
        <v>425</v>
      </c>
      <c r="B329" s="22" t="s">
        <v>668</v>
      </c>
      <c r="C329" s="14" t="s">
        <v>439</v>
      </c>
      <c r="D329" s="14"/>
      <c r="E329" s="15" t="s">
        <v>964</v>
      </c>
      <c r="F329" s="16">
        <v>3</v>
      </c>
      <c r="G329" s="14" t="s">
        <v>439</v>
      </c>
      <c r="H329" s="26">
        <v>68.010000000000005</v>
      </c>
      <c r="I329" s="13">
        <v>0.23</v>
      </c>
      <c r="J329" s="30">
        <f t="shared" si="5"/>
        <v>204.03000000000003</v>
      </c>
    </row>
    <row r="330" spans="1:10" ht="22.5" customHeight="1">
      <c r="A330" s="10" t="s">
        <v>426</v>
      </c>
      <c r="B330" s="22" t="s">
        <v>669</v>
      </c>
      <c r="C330" s="14" t="s">
        <v>954</v>
      </c>
      <c r="D330" s="14"/>
      <c r="E330" s="15" t="s">
        <v>964</v>
      </c>
      <c r="F330" s="16">
        <v>3</v>
      </c>
      <c r="G330" s="14" t="s">
        <v>954</v>
      </c>
      <c r="H330" s="26">
        <v>77.930000000000007</v>
      </c>
      <c r="I330" s="13">
        <v>0.23</v>
      </c>
      <c r="J330" s="30">
        <f t="shared" si="5"/>
        <v>233.79000000000002</v>
      </c>
    </row>
    <row r="331" spans="1:10" ht="27.75" customHeight="1">
      <c r="A331" s="10" t="s">
        <v>427</v>
      </c>
      <c r="B331" s="22" t="s">
        <v>670</v>
      </c>
      <c r="C331" s="14" t="s">
        <v>956</v>
      </c>
      <c r="D331" s="14"/>
      <c r="E331" s="15" t="s">
        <v>964</v>
      </c>
      <c r="F331" s="16">
        <v>5</v>
      </c>
      <c r="G331" s="14" t="s">
        <v>956</v>
      </c>
      <c r="H331" s="26">
        <v>56.68</v>
      </c>
      <c r="I331" s="13">
        <v>0.23</v>
      </c>
      <c r="J331" s="30">
        <f t="shared" si="5"/>
        <v>283.39999999999998</v>
      </c>
    </row>
    <row r="332" spans="1:10" ht="24.75" customHeight="1">
      <c r="A332" s="10" t="s">
        <v>428</v>
      </c>
      <c r="B332" s="22" t="s">
        <v>671</v>
      </c>
      <c r="C332" s="14" t="s">
        <v>955</v>
      </c>
      <c r="D332" s="14"/>
      <c r="E332" s="15" t="s">
        <v>964</v>
      </c>
      <c r="F332" s="16">
        <v>3</v>
      </c>
      <c r="G332" s="14" t="s">
        <v>955</v>
      </c>
      <c r="H332" s="26">
        <v>56.68</v>
      </c>
      <c r="I332" s="13">
        <v>0.23</v>
      </c>
      <c r="J332" s="30">
        <f t="shared" si="5"/>
        <v>170.04</v>
      </c>
    </row>
    <row r="333" spans="1:10" ht="28.5" customHeight="1">
      <c r="A333" s="10" t="s">
        <v>430</v>
      </c>
      <c r="B333" s="22" t="s">
        <v>672</v>
      </c>
      <c r="C333" s="14" t="s">
        <v>957</v>
      </c>
      <c r="D333" s="14"/>
      <c r="E333" s="15" t="s">
        <v>964</v>
      </c>
      <c r="F333" s="16">
        <v>3</v>
      </c>
      <c r="G333" s="14" t="s">
        <v>957</v>
      </c>
      <c r="H333" s="26">
        <v>85.02</v>
      </c>
      <c r="I333" s="13">
        <v>0.23</v>
      </c>
      <c r="J333" s="30">
        <f t="shared" si="5"/>
        <v>255.06</v>
      </c>
    </row>
    <row r="334" spans="1:10" ht="22.5">
      <c r="A334" s="19" t="s">
        <v>958</v>
      </c>
      <c r="B334" s="22" t="s">
        <v>584</v>
      </c>
      <c r="C334" s="14" t="s">
        <v>868</v>
      </c>
      <c r="D334" s="14"/>
      <c r="E334" s="15" t="s">
        <v>964</v>
      </c>
      <c r="F334" s="16">
        <v>3</v>
      </c>
      <c r="G334" s="14" t="s">
        <v>868</v>
      </c>
      <c r="H334" s="26">
        <v>4.59</v>
      </c>
      <c r="I334" s="13">
        <v>0.23</v>
      </c>
      <c r="J334" s="30">
        <f t="shared" si="5"/>
        <v>13.77</v>
      </c>
    </row>
    <row r="335" spans="1:10" ht="21.75" customHeight="1">
      <c r="A335" s="34"/>
      <c r="B335" s="34"/>
      <c r="C335" s="34"/>
      <c r="D335" s="34"/>
      <c r="E335" s="34"/>
      <c r="F335" s="34"/>
      <c r="G335" s="31" t="s">
        <v>971</v>
      </c>
      <c r="H335" s="31"/>
      <c r="I335" s="31"/>
      <c r="J335" s="32">
        <f>SUM(J6:J334)</f>
        <v>212073.50000000012</v>
      </c>
    </row>
    <row r="336" spans="1:10">
      <c r="D336" s="3"/>
      <c r="E336" s="3"/>
      <c r="F336" s="3"/>
      <c r="G336" s="3"/>
    </row>
    <row r="337" spans="4:7">
      <c r="D337" s="3"/>
      <c r="E337" s="3"/>
      <c r="F337" s="3"/>
      <c r="G337" s="3"/>
    </row>
    <row r="338" spans="4:7">
      <c r="D338" s="3"/>
      <c r="E338" s="3"/>
      <c r="F338" s="3"/>
      <c r="G338" s="3"/>
    </row>
    <row r="339" spans="4:7">
      <c r="D339" s="3"/>
      <c r="E339" s="3"/>
      <c r="F339" s="3"/>
      <c r="G339" s="3"/>
    </row>
    <row r="340" spans="4:7">
      <c r="D340" s="3"/>
      <c r="E340" s="3"/>
      <c r="F340" s="3"/>
      <c r="G340" s="3"/>
    </row>
    <row r="341" spans="4:7">
      <c r="D341" s="3"/>
      <c r="E341" s="3"/>
      <c r="F341" s="3"/>
      <c r="G341" s="3"/>
    </row>
    <row r="342" spans="4:7">
      <c r="D342" s="3"/>
      <c r="E342" s="3"/>
      <c r="F342" s="3"/>
      <c r="G342" s="3"/>
    </row>
    <row r="343" spans="4:7">
      <c r="D343" s="3"/>
      <c r="E343" s="3"/>
      <c r="F343" s="3"/>
      <c r="G343" s="3"/>
    </row>
    <row r="344" spans="4:7">
      <c r="D344" s="3"/>
      <c r="E344" s="3"/>
      <c r="F344" s="3"/>
      <c r="G344" s="3"/>
    </row>
    <row r="345" spans="4:7">
      <c r="D345" s="3"/>
      <c r="E345" s="3"/>
      <c r="F345" s="3"/>
      <c r="G345" s="3"/>
    </row>
    <row r="346" spans="4:7">
      <c r="D346" s="3"/>
      <c r="E346" s="3"/>
      <c r="F346" s="3"/>
      <c r="G346" s="3"/>
    </row>
    <row r="347" spans="4:7">
      <c r="D347" s="3"/>
      <c r="E347" s="3"/>
      <c r="F347" s="3"/>
      <c r="G347" s="3"/>
    </row>
    <row r="348" spans="4:7">
      <c r="D348" s="3"/>
      <c r="E348" s="3"/>
      <c r="F348" s="3"/>
      <c r="G348" s="3"/>
    </row>
    <row r="349" spans="4:7">
      <c r="D349" s="3"/>
      <c r="E349" s="3"/>
      <c r="F349" s="3"/>
      <c r="G349" s="3"/>
    </row>
    <row r="350" spans="4:7">
      <c r="D350" s="3"/>
      <c r="E350" s="3"/>
      <c r="F350" s="3"/>
      <c r="G350" s="3"/>
    </row>
    <row r="351" spans="4:7">
      <c r="D351" s="3"/>
      <c r="E351" s="3"/>
      <c r="F351" s="3"/>
      <c r="G351" s="3"/>
    </row>
    <row r="352" spans="4:7">
      <c r="D352" s="3"/>
      <c r="E352" s="3"/>
      <c r="F352" s="3"/>
      <c r="G352" s="3"/>
    </row>
    <row r="353" spans="4:7">
      <c r="D353" s="3"/>
      <c r="E353" s="3"/>
      <c r="F353" s="3"/>
      <c r="G353" s="3"/>
    </row>
    <row r="354" spans="4:7">
      <c r="D354" s="3"/>
      <c r="E354" s="3"/>
      <c r="F354" s="3"/>
      <c r="G354" s="3"/>
    </row>
    <row r="355" spans="4:7">
      <c r="D355" s="3"/>
      <c r="E355" s="3"/>
      <c r="F355" s="3"/>
      <c r="G355" s="3"/>
    </row>
    <row r="356" spans="4:7">
      <c r="D356" s="3"/>
      <c r="E356" s="3"/>
      <c r="F356" s="3"/>
      <c r="G356" s="3"/>
    </row>
    <row r="357" spans="4:7">
      <c r="D357" s="3"/>
      <c r="E357" s="3"/>
      <c r="F357" s="3"/>
      <c r="G357" s="3"/>
    </row>
    <row r="358" spans="4:7">
      <c r="D358" s="3"/>
      <c r="E358" s="3"/>
      <c r="F358" s="3"/>
      <c r="G358" s="3"/>
    </row>
    <row r="359" spans="4:7">
      <c r="D359" s="3"/>
      <c r="E359" s="3"/>
      <c r="F359" s="3"/>
      <c r="G359" s="3"/>
    </row>
    <row r="360" spans="4:7">
      <c r="D360" s="3"/>
      <c r="E360" s="3"/>
      <c r="F360" s="3"/>
      <c r="G360" s="3"/>
    </row>
    <row r="361" spans="4:7">
      <c r="D361" s="3"/>
      <c r="E361" s="3"/>
      <c r="F361" s="3"/>
      <c r="G361" s="3"/>
    </row>
    <row r="362" spans="4:7">
      <c r="D362" s="3"/>
      <c r="E362" s="3"/>
      <c r="F362" s="3"/>
      <c r="G362" s="3"/>
    </row>
    <row r="363" spans="4:7">
      <c r="D363" s="3"/>
      <c r="E363" s="3"/>
      <c r="F363" s="3"/>
      <c r="G363" s="3"/>
    </row>
    <row r="364" spans="4:7">
      <c r="D364" s="3"/>
      <c r="E364" s="3"/>
      <c r="F364" s="3"/>
      <c r="G364" s="3"/>
    </row>
    <row r="365" spans="4:7">
      <c r="D365" s="3"/>
      <c r="E365" s="3"/>
      <c r="F365" s="3"/>
      <c r="G365" s="3"/>
    </row>
    <row r="366" spans="4:7">
      <c r="D366" s="3"/>
      <c r="E366" s="3"/>
      <c r="F366" s="3"/>
      <c r="G366" s="3"/>
    </row>
    <row r="367" spans="4:7">
      <c r="D367" s="3"/>
      <c r="E367" s="3"/>
      <c r="F367" s="3"/>
      <c r="G367" s="3"/>
    </row>
    <row r="368" spans="4:7">
      <c r="D368" s="3"/>
      <c r="E368" s="3"/>
      <c r="F368" s="3"/>
      <c r="G368" s="3"/>
    </row>
    <row r="369" spans="4:7">
      <c r="D369" s="3"/>
      <c r="E369" s="3"/>
      <c r="F369" s="3"/>
      <c r="G369" s="3"/>
    </row>
    <row r="370" spans="4:7">
      <c r="D370" s="3"/>
      <c r="E370" s="3"/>
      <c r="F370" s="3"/>
      <c r="G370" s="3"/>
    </row>
    <row r="371" spans="4:7">
      <c r="D371" s="3"/>
      <c r="E371" s="3"/>
      <c r="F371" s="3"/>
      <c r="G371" s="3"/>
    </row>
    <row r="372" spans="4:7">
      <c r="D372" s="3"/>
      <c r="E372" s="3"/>
      <c r="F372" s="3"/>
      <c r="G372" s="3"/>
    </row>
    <row r="373" spans="4:7">
      <c r="D373" s="3"/>
      <c r="E373" s="3"/>
      <c r="F373" s="3"/>
      <c r="G373" s="3"/>
    </row>
    <row r="374" spans="4:7">
      <c r="D374" s="3"/>
      <c r="E374" s="3"/>
      <c r="F374" s="3"/>
      <c r="G374" s="3"/>
    </row>
    <row r="375" spans="4:7">
      <c r="D375" s="3"/>
      <c r="E375" s="3"/>
      <c r="F375" s="3"/>
      <c r="G375" s="3"/>
    </row>
    <row r="376" spans="4:7">
      <c r="D376" s="3"/>
      <c r="E376" s="3"/>
      <c r="F376" s="3"/>
      <c r="G376" s="3"/>
    </row>
    <row r="377" spans="4:7">
      <c r="D377" s="3"/>
      <c r="E377" s="3"/>
      <c r="F377" s="3"/>
      <c r="G377" s="3"/>
    </row>
    <row r="378" spans="4:7">
      <c r="D378" s="3"/>
      <c r="E378" s="3"/>
      <c r="F378" s="3"/>
      <c r="G378" s="3"/>
    </row>
    <row r="379" spans="4:7">
      <c r="D379" s="3"/>
      <c r="E379" s="3"/>
      <c r="F379" s="3"/>
      <c r="G379" s="3"/>
    </row>
    <row r="380" spans="4:7">
      <c r="D380" s="3"/>
      <c r="E380" s="3"/>
      <c r="F380" s="3"/>
      <c r="G380" s="3"/>
    </row>
    <row r="381" spans="4:7">
      <c r="D381" s="3"/>
      <c r="E381" s="3"/>
      <c r="F381" s="3"/>
      <c r="G381" s="3"/>
    </row>
    <row r="382" spans="4:7">
      <c r="D382" s="3"/>
      <c r="E382" s="3"/>
      <c r="F382" s="3"/>
      <c r="G382" s="3"/>
    </row>
    <row r="383" spans="4:7">
      <c r="D383" s="3"/>
      <c r="E383" s="3"/>
      <c r="F383" s="3"/>
      <c r="G383" s="3"/>
    </row>
    <row r="384" spans="4:7">
      <c r="D384" s="3"/>
      <c r="E384" s="3"/>
      <c r="F384" s="3"/>
      <c r="G384" s="3"/>
    </row>
    <row r="385" spans="4:7">
      <c r="D385" s="3"/>
      <c r="E385" s="3"/>
      <c r="F385" s="3"/>
      <c r="G385" s="3"/>
    </row>
    <row r="386" spans="4:7">
      <c r="D386" s="3"/>
      <c r="E386" s="3"/>
      <c r="F386" s="3"/>
      <c r="G386" s="3"/>
    </row>
    <row r="387" spans="4:7">
      <c r="D387" s="3"/>
      <c r="E387" s="3"/>
      <c r="F387" s="3"/>
      <c r="G387" s="3"/>
    </row>
    <row r="388" spans="4:7">
      <c r="D388" s="3"/>
      <c r="E388" s="3"/>
      <c r="F388" s="3"/>
      <c r="G388" s="3"/>
    </row>
    <row r="389" spans="4:7">
      <c r="D389" s="3"/>
      <c r="E389" s="3"/>
      <c r="F389" s="3"/>
      <c r="G389" s="3"/>
    </row>
    <row r="390" spans="4:7">
      <c r="D390" s="3"/>
      <c r="E390" s="3"/>
      <c r="F390" s="3"/>
      <c r="G390" s="3"/>
    </row>
    <row r="391" spans="4:7">
      <c r="D391" s="3"/>
      <c r="E391" s="3"/>
      <c r="F391" s="3"/>
      <c r="G391" s="3"/>
    </row>
    <row r="392" spans="4:7">
      <c r="D392" s="3"/>
      <c r="E392" s="3"/>
      <c r="F392" s="3"/>
      <c r="G392" s="3"/>
    </row>
    <row r="393" spans="4:7">
      <c r="D393" s="3"/>
      <c r="E393" s="3"/>
      <c r="F393" s="3"/>
      <c r="G393" s="3"/>
    </row>
    <row r="394" spans="4:7">
      <c r="D394" s="3"/>
      <c r="E394" s="3"/>
      <c r="F394" s="3"/>
      <c r="G394" s="3"/>
    </row>
    <row r="395" spans="4:7">
      <c r="D395" s="3"/>
      <c r="E395" s="3"/>
      <c r="F395" s="3"/>
      <c r="G395" s="3"/>
    </row>
    <row r="396" spans="4:7">
      <c r="D396" s="3"/>
      <c r="E396" s="3"/>
      <c r="F396" s="3"/>
      <c r="G396" s="3"/>
    </row>
    <row r="397" spans="4:7">
      <c r="D397" s="3"/>
      <c r="E397" s="3"/>
      <c r="F397" s="3"/>
      <c r="G397" s="3"/>
    </row>
    <row r="398" spans="4:7">
      <c r="D398" s="3"/>
      <c r="E398" s="3"/>
      <c r="F398" s="3"/>
      <c r="G398" s="3"/>
    </row>
    <row r="399" spans="4:7">
      <c r="D399" s="3"/>
      <c r="E399" s="3"/>
      <c r="F399" s="3"/>
      <c r="G399" s="3"/>
    </row>
    <row r="400" spans="4:7">
      <c r="D400" s="3"/>
      <c r="E400" s="3"/>
      <c r="F400" s="3"/>
      <c r="G400" s="3"/>
    </row>
    <row r="401" spans="4:7">
      <c r="D401" s="3"/>
      <c r="E401" s="3"/>
      <c r="F401" s="3"/>
      <c r="G401" s="3"/>
    </row>
    <row r="402" spans="4:7">
      <c r="D402" s="3"/>
      <c r="E402" s="3"/>
      <c r="F402" s="3"/>
      <c r="G402" s="3"/>
    </row>
    <row r="403" spans="4:7">
      <c r="D403" s="3"/>
      <c r="E403" s="3"/>
      <c r="F403" s="3"/>
      <c r="G403" s="3"/>
    </row>
    <row r="404" spans="4:7">
      <c r="D404" s="3"/>
      <c r="E404" s="3"/>
      <c r="F404" s="3"/>
      <c r="G404" s="3"/>
    </row>
    <row r="405" spans="4:7">
      <c r="D405" s="3"/>
      <c r="E405" s="3"/>
      <c r="F405" s="3"/>
      <c r="G405" s="3"/>
    </row>
    <row r="406" spans="4:7">
      <c r="D406" s="3"/>
      <c r="E406" s="3"/>
      <c r="F406" s="3"/>
      <c r="G406" s="3"/>
    </row>
    <row r="407" spans="4:7">
      <c r="D407" s="3"/>
      <c r="E407" s="3"/>
      <c r="F407" s="3"/>
      <c r="G407" s="3"/>
    </row>
    <row r="408" spans="4:7">
      <c r="D408" s="3"/>
      <c r="E408" s="3"/>
      <c r="F408" s="3"/>
      <c r="G408" s="3"/>
    </row>
    <row r="409" spans="4:7">
      <c r="D409" s="3"/>
      <c r="E409" s="3"/>
      <c r="F409" s="3"/>
      <c r="G409" s="3"/>
    </row>
    <row r="410" spans="4:7">
      <c r="D410" s="3"/>
      <c r="E410" s="3"/>
      <c r="F410" s="3"/>
      <c r="G410" s="3"/>
    </row>
    <row r="411" spans="4:7">
      <c r="D411" s="3"/>
      <c r="E411" s="3"/>
      <c r="F411" s="3"/>
      <c r="G411" s="3"/>
    </row>
    <row r="412" spans="4:7">
      <c r="D412" s="3"/>
      <c r="E412" s="3"/>
      <c r="F412" s="3"/>
      <c r="G412" s="3"/>
    </row>
    <row r="413" spans="4:7">
      <c r="D413" s="3"/>
      <c r="E413" s="3"/>
      <c r="F413" s="3"/>
      <c r="G413" s="3"/>
    </row>
    <row r="414" spans="4:7">
      <c r="D414" s="3"/>
      <c r="E414" s="3"/>
      <c r="F414" s="3"/>
      <c r="G414" s="3"/>
    </row>
    <row r="415" spans="4:7">
      <c r="D415" s="3"/>
      <c r="E415" s="3"/>
      <c r="F415" s="3"/>
      <c r="G415" s="3"/>
    </row>
    <row r="416" spans="4:7">
      <c r="D416" s="3"/>
      <c r="E416" s="3"/>
      <c r="F416" s="3"/>
      <c r="G416" s="3"/>
    </row>
    <row r="417" spans="4:7">
      <c r="D417" s="3"/>
      <c r="E417" s="3"/>
      <c r="F417" s="3"/>
      <c r="G417" s="3"/>
    </row>
    <row r="418" spans="4:7">
      <c r="D418" s="3"/>
      <c r="E418" s="3"/>
      <c r="F418" s="3"/>
      <c r="G418" s="3"/>
    </row>
    <row r="419" spans="4:7">
      <c r="D419" s="3"/>
      <c r="E419" s="3"/>
      <c r="F419" s="3"/>
      <c r="G419" s="3"/>
    </row>
    <row r="420" spans="4:7">
      <c r="D420" s="3"/>
      <c r="E420" s="3"/>
      <c r="F420" s="3"/>
      <c r="G420" s="3"/>
    </row>
    <row r="421" spans="4:7">
      <c r="D421" s="3"/>
      <c r="E421" s="3"/>
      <c r="F421" s="3"/>
      <c r="G421" s="3"/>
    </row>
    <row r="422" spans="4:7">
      <c r="D422" s="3"/>
      <c r="E422" s="3"/>
      <c r="F422" s="3"/>
      <c r="G422" s="3"/>
    </row>
    <row r="423" spans="4:7">
      <c r="D423" s="3"/>
      <c r="E423" s="3"/>
      <c r="F423" s="3"/>
      <c r="G423" s="3"/>
    </row>
    <row r="424" spans="4:7">
      <c r="D424" s="3"/>
      <c r="E424" s="3"/>
      <c r="F424" s="3"/>
      <c r="G424" s="3"/>
    </row>
    <row r="425" spans="4:7">
      <c r="D425" s="3"/>
      <c r="E425" s="3"/>
      <c r="F425" s="3"/>
      <c r="G425" s="3"/>
    </row>
    <row r="426" spans="4:7">
      <c r="D426" s="3"/>
      <c r="E426" s="3"/>
      <c r="F426" s="3"/>
      <c r="G426" s="3"/>
    </row>
    <row r="427" spans="4:7">
      <c r="D427" s="3"/>
      <c r="E427" s="3"/>
      <c r="F427" s="3"/>
      <c r="G427" s="3"/>
    </row>
    <row r="428" spans="4:7">
      <c r="D428" s="3"/>
      <c r="E428" s="3"/>
      <c r="F428" s="3"/>
      <c r="G428" s="3"/>
    </row>
    <row r="429" spans="4:7">
      <c r="D429" s="3"/>
      <c r="E429" s="3"/>
      <c r="F429" s="3"/>
      <c r="G429" s="3"/>
    </row>
    <row r="430" spans="4:7">
      <c r="D430" s="3"/>
      <c r="E430" s="3"/>
      <c r="F430" s="3"/>
      <c r="G430" s="3"/>
    </row>
    <row r="431" spans="4:7">
      <c r="D431" s="3"/>
      <c r="E431" s="3"/>
      <c r="F431" s="3"/>
      <c r="G431" s="3"/>
    </row>
    <row r="432" spans="4:7">
      <c r="D432" s="3"/>
      <c r="E432" s="3"/>
      <c r="F432" s="3"/>
      <c r="G432" s="3"/>
    </row>
    <row r="433" spans="4:7">
      <c r="D433" s="3"/>
      <c r="E433" s="3"/>
      <c r="F433" s="3"/>
      <c r="G433" s="3"/>
    </row>
    <row r="434" spans="4:7">
      <c r="D434" s="3"/>
      <c r="E434" s="3"/>
      <c r="F434" s="3"/>
      <c r="G434" s="3"/>
    </row>
    <row r="435" spans="4:7">
      <c r="D435" s="3"/>
      <c r="E435" s="3"/>
      <c r="F435" s="3"/>
      <c r="G435" s="3"/>
    </row>
    <row r="436" spans="4:7">
      <c r="D436" s="3"/>
      <c r="E436" s="3"/>
      <c r="F436" s="3"/>
      <c r="G436" s="3"/>
    </row>
    <row r="437" spans="4:7">
      <c r="D437" s="3"/>
      <c r="E437" s="3"/>
      <c r="F437" s="3"/>
      <c r="G437" s="3"/>
    </row>
    <row r="438" spans="4:7">
      <c r="D438" s="3"/>
      <c r="E438" s="3"/>
      <c r="F438" s="3"/>
      <c r="G438" s="3"/>
    </row>
    <row r="439" spans="4:7">
      <c r="D439" s="3"/>
      <c r="E439" s="3"/>
      <c r="F439" s="3"/>
      <c r="G439" s="3"/>
    </row>
    <row r="440" spans="4:7">
      <c r="D440" s="3"/>
      <c r="E440" s="3"/>
      <c r="F440" s="3"/>
      <c r="G440" s="3"/>
    </row>
    <row r="441" spans="4:7">
      <c r="D441" s="3"/>
      <c r="E441" s="3"/>
      <c r="F441" s="3"/>
      <c r="G441" s="3"/>
    </row>
    <row r="442" spans="4:7">
      <c r="D442" s="3"/>
      <c r="E442" s="3"/>
      <c r="F442" s="3"/>
      <c r="G442" s="3"/>
    </row>
    <row r="443" spans="4:7">
      <c r="D443" s="3"/>
      <c r="E443" s="3"/>
      <c r="F443" s="3"/>
      <c r="G443" s="3"/>
    </row>
    <row r="444" spans="4:7">
      <c r="D444" s="3"/>
      <c r="E444" s="3"/>
      <c r="F444" s="3"/>
      <c r="G444" s="3"/>
    </row>
    <row r="445" spans="4:7">
      <c r="D445" s="3"/>
      <c r="E445" s="3"/>
      <c r="F445" s="3"/>
      <c r="G445" s="3"/>
    </row>
    <row r="446" spans="4:7">
      <c r="D446" s="3"/>
      <c r="E446" s="3"/>
      <c r="F446" s="3"/>
      <c r="G446" s="3"/>
    </row>
    <row r="447" spans="4:7">
      <c r="D447" s="3"/>
      <c r="E447" s="3"/>
      <c r="F447" s="3"/>
      <c r="G447" s="3"/>
    </row>
    <row r="448" spans="4:7">
      <c r="D448" s="3"/>
      <c r="E448" s="3"/>
      <c r="F448" s="3"/>
      <c r="G448" s="3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1058" spans="8:8">
      <c r="H1058" s="29" t="s">
        <v>969</v>
      </c>
    </row>
  </sheetData>
  <autoFilter ref="A5:I335" xr:uid="{00000000-0009-0000-0000-000000000000}"/>
  <mergeCells count="4">
    <mergeCell ref="B1:I1"/>
    <mergeCell ref="A335:F335"/>
    <mergeCell ref="A2:I2"/>
    <mergeCell ref="A3:J3"/>
  </mergeCells>
  <pageMargins left="0.31496062992125984" right="0.70866141732283472" top="0.27559055118110237" bottom="0.35433070866141736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UMCS 2023</vt:lpstr>
      <vt:lpstr>'UMCS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Sylwia</cp:lastModifiedBy>
  <cp:lastPrinted>2023-09-13T08:10:07Z</cp:lastPrinted>
  <dcterms:created xsi:type="dcterms:W3CDTF">2017-02-13T19:57:57Z</dcterms:created>
  <dcterms:modified xsi:type="dcterms:W3CDTF">2023-11-24T12:07:31Z</dcterms:modified>
</cp:coreProperties>
</file>