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Migracje i mobilność II st." sheetId="1" r:id="rId1"/>
    <sheet name="Lista przedmiotów kierunkowych " sheetId="2" r:id="rId2"/>
  </sheets>
  <calcPr calcId="145621"/>
</workbook>
</file>

<file path=xl/calcChain.xml><?xml version="1.0" encoding="utf-8"?>
<calcChain xmlns="http://schemas.openxmlformats.org/spreadsheetml/2006/main">
  <c r="AI47" i="1" l="1"/>
  <c r="AH47" i="1"/>
  <c r="AH48" i="1" s="1"/>
  <c r="AG47" i="1"/>
  <c r="AF47" i="1"/>
  <c r="AE47" i="1"/>
  <c r="AE48" i="1" s="1"/>
  <c r="AD47" i="1"/>
  <c r="AC47" i="1"/>
  <c r="AB47" i="1"/>
  <c r="AB48" i="1" s="1"/>
  <c r="AA47" i="1"/>
  <c r="Z47" i="1"/>
  <c r="Y47" i="1"/>
  <c r="Y48" i="1" s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H47" i="1"/>
  <c r="AH31" i="1"/>
  <c r="AG31" i="1"/>
  <c r="AF31" i="1"/>
  <c r="AF48" i="1" s="1"/>
  <c r="AE31" i="1"/>
  <c r="AD31" i="1"/>
  <c r="AC31" i="1"/>
  <c r="AC48" i="1" s="1"/>
  <c r="AB31" i="1"/>
  <c r="Z31" i="1"/>
  <c r="Z48" i="1" s="1"/>
  <c r="Y31" i="1"/>
  <c r="X31" i="1"/>
  <c r="X48" i="1" s="1"/>
  <c r="W31" i="1"/>
  <c r="V31" i="1"/>
  <c r="U31" i="1"/>
  <c r="T31" i="1"/>
  <c r="R31" i="1"/>
  <c r="P31" i="1"/>
  <c r="N31" i="1"/>
  <c r="N48" i="1" s="1"/>
  <c r="M31" i="1"/>
  <c r="AD48" i="1"/>
  <c r="W48" i="1"/>
  <c r="P48" i="1"/>
  <c r="M48" i="1"/>
  <c r="I47" i="1"/>
  <c r="G47" i="1"/>
  <c r="F47" i="1"/>
  <c r="E47" i="1"/>
  <c r="D47" i="1"/>
  <c r="AI31" i="1"/>
  <c r="AI48" i="1" s="1"/>
  <c r="AA31" i="1"/>
  <c r="S31" i="1"/>
  <c r="Q31" i="1"/>
  <c r="O31" i="1"/>
  <c r="O48" i="1" s="1"/>
  <c r="L31" i="1"/>
  <c r="L48" i="1" s="1"/>
  <c r="K31" i="1"/>
  <c r="K48" i="1" s="1"/>
  <c r="J31" i="1"/>
  <c r="I31" i="1"/>
  <c r="H31" i="1"/>
  <c r="G31" i="1"/>
  <c r="F31" i="1"/>
  <c r="E31" i="1"/>
  <c r="D31" i="1"/>
  <c r="J48" i="1" l="1"/>
  <c r="U48" i="1"/>
  <c r="V48" i="1"/>
  <c r="T48" i="1"/>
  <c r="R48" i="1"/>
  <c r="AG48" i="1"/>
  <c r="AA48" i="1"/>
  <c r="Q48" i="1"/>
  <c r="H48" i="1"/>
  <c r="S48" i="1"/>
  <c r="F48" i="1"/>
  <c r="G48" i="1"/>
  <c r="D48" i="1"/>
  <c r="E48" i="1"/>
  <c r="I48" i="1"/>
  <c r="A32" i="1"/>
</calcChain>
</file>

<file path=xl/sharedStrings.xml><?xml version="1.0" encoding="utf-8"?>
<sst xmlns="http://schemas.openxmlformats.org/spreadsheetml/2006/main" count="194" uniqueCount="125">
  <si>
    <t>Plan studiów obowiązujący od roku akademickiego 2023/2024</t>
  </si>
  <si>
    <t>Specjalność studiów: BRAK</t>
  </si>
  <si>
    <t>Poziom studiów: II STOPIEŃ</t>
  </si>
  <si>
    <t>Profil studiów: OGÓLNOAKADEMICKI</t>
  </si>
  <si>
    <t>Forma studiów: STACJONARNE</t>
  </si>
  <si>
    <t>Lp.</t>
  </si>
  <si>
    <t>P/BN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</si>
  <si>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</si>
  <si>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</si>
  <si>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</si>
  <si>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</si>
  <si>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</si>
  <si>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</si>
  <si>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</si>
  <si>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</si>
  <si>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</si>
  <si>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</si>
  <si>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KN</t>
  </si>
  <si>
    <t>SM</t>
  </si>
  <si>
    <t>Forma zal.</t>
  </si>
  <si>
    <t>Blok modułów (przedmiotów) obowiązkowych - A</t>
  </si>
  <si>
    <t>Przedmioty ogólne</t>
  </si>
  <si>
    <t>ZO</t>
  </si>
  <si>
    <t>Antropologia Innego</t>
  </si>
  <si>
    <t>E</t>
  </si>
  <si>
    <t>Elementy demografii</t>
  </si>
  <si>
    <t>Przedmioty kierunkowe obowiązkowe</t>
  </si>
  <si>
    <t>Mobilność, migracje i przemiany społeczne</t>
  </si>
  <si>
    <t>BN</t>
  </si>
  <si>
    <t>Uchodźstwo i uchodźcy</t>
  </si>
  <si>
    <t>Polityki migracyjne</t>
  </si>
  <si>
    <t>Zarządzanie różnorodnością</t>
  </si>
  <si>
    <t>Komunikacja i dialog międzykulturowy</t>
  </si>
  <si>
    <t>Procesy migracyjne w Polsce</t>
  </si>
  <si>
    <t>Przedmioty metodologiczne</t>
  </si>
  <si>
    <t>Metodologia badań nad mobilnością i migracjami</t>
  </si>
  <si>
    <t>Pozostałe przedmioty obowiązkowe</t>
  </si>
  <si>
    <t>Seminarium magisterskie</t>
  </si>
  <si>
    <t>Razem A</t>
  </si>
  <si>
    <t>Przedmioty kierunkowe wybieralne</t>
  </si>
  <si>
    <t>Kierunkowy 1</t>
  </si>
  <si>
    <t>Kierunkowy 2</t>
  </si>
  <si>
    <t>Kierunkowy 3</t>
  </si>
  <si>
    <t>Kierunkowy 5</t>
  </si>
  <si>
    <t>Kierunkowy 6</t>
  </si>
  <si>
    <t>Pozostałe przedmioty wybieralne</t>
  </si>
  <si>
    <t>Wykład ogólouniwersytecki</t>
  </si>
  <si>
    <t>Fakultet 4</t>
  </si>
  <si>
    <t>Razem B</t>
  </si>
  <si>
    <t>Razem A+B</t>
  </si>
  <si>
    <t>Punkty ECTS w semestrze/godziny w semestrze</t>
  </si>
  <si>
    <t>300 h</t>
  </si>
  <si>
    <t>270 h</t>
  </si>
  <si>
    <t>Punkty ECTS w roku</t>
  </si>
  <si>
    <t>60 ECTS</t>
  </si>
  <si>
    <t>Legenda:</t>
  </si>
  <si>
    <t>A - blok modulów (przedmiotów) obowiązujących wszystkich studentów danego kierunku i specjalności</t>
  </si>
  <si>
    <t>B - blok modułów (przedmiotów) wybieralnych/fakultatywnych m.in. Specjalnościowych, wykładów ogólnouniwerysteckich</t>
  </si>
  <si>
    <t>Symbole: WY-wykład, CA-ćwiczenia, LB-laboratorium, KW-konwersatorium, SM-seminarium</t>
  </si>
  <si>
    <t>E- egzamin</t>
  </si>
  <si>
    <t>ZO- zaliczenie z oceną</t>
  </si>
  <si>
    <t>EN - przedmiot realizowany w języku angielskim</t>
  </si>
  <si>
    <t>Zdrowie w procesach migracyjnych</t>
  </si>
  <si>
    <t>Migranci i migracje w kontekście kryzysów</t>
  </si>
  <si>
    <t>Tożsamości w procesie mobilności</t>
  </si>
  <si>
    <t>Zdrowie w procesach migracyjnych (BN)</t>
  </si>
  <si>
    <t>Migranci i migracje w kontekście kryzysów (BN)</t>
  </si>
  <si>
    <t>Migracje i rynek pracy (BN)</t>
  </si>
  <si>
    <t>Nowe technologie w procesach migracyjnych (BN)</t>
  </si>
  <si>
    <t>Nowe technologie w procesach migracyjnych</t>
  </si>
  <si>
    <t>Migracje edukacyjne (BN)</t>
  </si>
  <si>
    <t>Migranci w dyskursie medialnym</t>
  </si>
  <si>
    <t>Wielokulturowość i pogranicza w regionie EŚW (BN)</t>
  </si>
  <si>
    <t>Rodzina w procesach migracyjnych (BN)</t>
  </si>
  <si>
    <t>Etnografie granicy i detencji (EN)</t>
  </si>
  <si>
    <t>Wielokulturowość i pogranicza w regionie EŚW</t>
  </si>
  <si>
    <t>Płeć w mobilnośći</t>
  </si>
  <si>
    <t>Zróżnicowanie etniczne i kulturowe we współczesnym świecie</t>
  </si>
  <si>
    <t>Migracje i rynek pracy</t>
  </si>
  <si>
    <t>Rodzina w procesach migracyjnych</t>
  </si>
  <si>
    <t>Migracje wewnętrzne i mobilność w społecznościach lokalnych</t>
  </si>
  <si>
    <t>Migracje edukacyjne</t>
  </si>
  <si>
    <t>Translatorium tekstów migracyjnych</t>
  </si>
  <si>
    <t>KIERUNEK: MIGRACJE I MOBILNOŚĆ</t>
  </si>
  <si>
    <r>
      <rPr>
        <sz val="8"/>
        <color rgb="FF000000"/>
        <rFont val="&quot;Times New Roman&quot;, serif"/>
      </rPr>
      <t xml:space="preserve">Zróżnicowanie etniczne </t>
    </r>
    <r>
      <rPr>
        <sz val="8"/>
        <color theme="1"/>
        <rFont val="&quot;Times New Roman&quot;, serif"/>
        <charset val="238"/>
      </rPr>
      <t>i religijne</t>
    </r>
    <r>
      <rPr>
        <sz val="8"/>
        <color rgb="FFFF0000"/>
        <rFont val="&quot;Times New Roman&quot;, serif"/>
      </rPr>
      <t xml:space="preserve"> </t>
    </r>
    <r>
      <rPr>
        <sz val="8"/>
        <color rgb="FF000000"/>
        <rFont val="&quot;Times New Roman&quot;, serif"/>
      </rPr>
      <t>we współczesnym świecie (BN)</t>
    </r>
  </si>
  <si>
    <t>Współczesne nurty filozofii humanistycznej (Fil)</t>
  </si>
  <si>
    <t>Kierunkowy 4 (Fil)</t>
  </si>
  <si>
    <t>Fakultet 2 (Fil)</t>
  </si>
  <si>
    <t>Fil - przedmioty przypisane do dyscypliny filozofia (w sumie 10% ECTS)</t>
  </si>
  <si>
    <t>Aksjologia (w) mobilności (Fil)</t>
  </si>
  <si>
    <t>Psychologia migracji (Fil)</t>
  </si>
  <si>
    <t>Kulturowe aspekty mobilności (Fil)</t>
  </si>
  <si>
    <r>
      <rPr>
        <sz val="8"/>
        <color theme="1"/>
        <rFont val="&quot;Times New Roman&quot;, serif"/>
      </rPr>
      <t>Język angielski</t>
    </r>
  </si>
  <si>
    <t>Tożsamości w procesie mobilności (BN)</t>
  </si>
  <si>
    <t>Lista przedmiotów kierunkowych wybieralnych:</t>
  </si>
  <si>
    <t>semestr 1 -&gt; student wybiera 2/5</t>
  </si>
  <si>
    <t>semestr 3 -&gt; student wybiera 2/5</t>
  </si>
  <si>
    <t>27 ECTS</t>
  </si>
  <si>
    <t>Migranci w dyskursie medialnym (BN)</t>
  </si>
  <si>
    <t>Płeć w mobilności (BN)</t>
  </si>
  <si>
    <t>Aksjologia (w) mobilności (Fil, BN)</t>
  </si>
  <si>
    <t>Kulturowe aspekty mobilności (Fil, BN)</t>
  </si>
  <si>
    <t>Migracje wewnętrzne i wahadłowe (BN)</t>
  </si>
  <si>
    <t>Fakultety:</t>
  </si>
  <si>
    <t>Nazwa modułu (przedmiotu)</t>
  </si>
  <si>
    <t>semestr 2 -&gt; student wybiera 2/6 (w tym obowiązkowo 1 Fil)</t>
  </si>
  <si>
    <t>przez praktyków</t>
  </si>
  <si>
    <t>Fakultet 1 - studenci wybierają z każdorazowo proponowanej pod koniec I semestru listy zajęć zatwierdzonej przez Kolegium Dziekańskie. Lista obejmuje co najmniej 2 fakultety prowadzone przez praktyków.</t>
  </si>
  <si>
    <t>Fakultet 3</t>
  </si>
  <si>
    <t>Fakultet 3 - studenci wybierają z każdorazowo proponowanej pod koniec II semestru listy zajęć zatwierdzonej przez Kolegium Dziekańskie. Lista obejmuje co najmniej 2 fakultety prowadzone przez praktyków.</t>
  </si>
  <si>
    <t>Fakultet 2 - studenci wybierają z każdorazowo proponowanej pod koniec II semestru ogólnowydziałowej listy fakultetów filozoficznych zatwierdzonej przez Kolegium Dziekańskie.</t>
  </si>
  <si>
    <t>Fakultet 4 - studenci wybierają z każdorazowo proponowanej pod koniec II semestru ogólnowydziałowej listy fakultetów socjologicznych zatwierdzonej przez Kolegium Dziekańskie.</t>
  </si>
  <si>
    <t>Język obcy nowożytny</t>
  </si>
  <si>
    <t>30 ECTS</t>
  </si>
  <si>
    <t>Fakultet 1</t>
  </si>
  <si>
    <t>Projektowanie polityk i działań włączających</t>
  </si>
  <si>
    <t>33 ECTS</t>
  </si>
  <si>
    <t>Psychologia migracji (BN)</t>
  </si>
  <si>
    <t>BN - zajęcia związane z prowadzonymi przez jednostkę badaniami naukowymi - konieczność oznaczenia tylko w przypadku kierunków o profilu ogólnoakademickim</t>
  </si>
  <si>
    <t>Program studiów umożliwia wybór zajęć za co najmniej 30% punktów ECTS</t>
  </si>
  <si>
    <t>LISTA PRZEDMIOTÓW KIERUNKOWYCH WYBIERALNYCH (STUDENT WYBIERA 6/16):</t>
  </si>
  <si>
    <t>Zatwiedzony na posiedzeniu Senatu w dniu:</t>
  </si>
  <si>
    <t>25 stycznia 2023 r.</t>
  </si>
  <si>
    <t>Zał. Nr 3 do Uchwały Senatu Nr XXV-22.24/23 z dnia 25 stycznia 2023 r.</t>
  </si>
  <si>
    <t>Zał. nr 3.1 do Uchwały senatu Nr XXV-22.24/23 z dnia 25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</si>
</sst>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color rgb="FF000000"/>
      <name val="Arial"/>
      <scheme val="minor"/>
    </font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sz val="8"/>
      <color rgb="FF000000"/>
      <name val="&quot;Ȫrial Narrow\&quot;"/>
    </font>
    <font>
      <sz val="10"/>
      <color theme="1"/>
      <name val="Arial"/>
      <scheme val="minor"/>
    </font>
    <font>
      <sz val="10"/>
      <name val="Arial"/>
    </font>
    <font>
      <b/>
      <sz val="8"/>
      <color rgb="FF000000"/>
      <name val="&quot;Ȫrial Narrow\&quot;&quot;"/>
    </font>
    <font>
      <sz val="8"/>
      <color rgb="FF000000"/>
      <name val="&quot;Ȫrial Narrow\&quot;&quot;"/>
    </font>
    <font>
      <sz val="8"/>
      <color rgb="FF000000"/>
      <name val="&quot;Times New Roman&quot;"/>
    </font>
    <font>
      <sz val="11"/>
      <color rgb="FFA64D79"/>
      <name val="Calibri"/>
    </font>
    <font>
      <sz val="10"/>
      <color rgb="FFA64D79"/>
      <name val="Arial"/>
    </font>
    <font>
      <sz val="8"/>
      <color rgb="FF000000"/>
      <name val="Arial"/>
    </font>
    <font>
      <b/>
      <sz val="8"/>
      <color rgb="FF000000"/>
      <name val="&quot;Times New Roman&quot;"/>
    </font>
    <font>
      <sz val="10"/>
      <color rgb="FF000000"/>
      <name val="Calibri"/>
    </font>
    <font>
      <sz val="8"/>
      <color rgb="FF34A853"/>
      <name val="&quot;Times New Roman&quot;"/>
    </font>
    <font>
      <sz val="8"/>
      <color rgb="FF000000"/>
      <name val="&quot;Arial Narrow&quot;"/>
    </font>
    <font>
      <sz val="8"/>
      <color rgb="FFFF0000"/>
      <name val="&quot;Times New Roman&quot;, serif"/>
    </font>
    <font>
      <sz val="8"/>
      <color rgb="FF000000"/>
      <name val="&quot;Times New Roman&quot;, serif"/>
    </font>
    <font>
      <sz val="10"/>
      <color theme="1"/>
      <name val="Arial"/>
      <family val="2"/>
      <charset val="238"/>
    </font>
    <font>
      <sz val="8"/>
      <color theme="1"/>
      <name val="&quot;Times New Roman&quot;"/>
    </font>
    <font>
      <sz val="8"/>
      <color theme="1"/>
      <name val="&quot;Ȫrial Narrow\&quot;&quot;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  <scheme val="minor"/>
    </font>
    <font>
      <b/>
      <sz val="8"/>
      <color theme="1"/>
      <name val="&quot;Ȫrial Narrow\&quot;&quot;"/>
    </font>
    <font>
      <sz val="8"/>
      <color theme="1"/>
      <name val="&quot;Times New Roman&quot;, serif"/>
      <charset val="238"/>
    </font>
    <font>
      <sz val="8"/>
      <color rgb="FF000000"/>
      <name val="Arial"/>
      <family val="2"/>
      <charset val="238"/>
    </font>
    <font>
      <sz val="8"/>
      <color theme="1"/>
      <name val="&quot;Times New Roman&quot;, serif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  <scheme val="minor"/>
    </font>
    <font>
      <b/>
      <sz val="8"/>
      <color rgb="FF000000"/>
      <name val="&quot;Times New Roman&quot;"/>
      <charset val="238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&quot;Arial Narrow&quot;"/>
      <charset val="238"/>
    </font>
    <font>
      <sz val="10"/>
      <color rgb="FF000000"/>
      <name val="Calibri"/>
      <family val="2"/>
      <charset val="238"/>
    </font>
    <font>
      <b/>
      <sz val="8"/>
      <name val="&quot;Ȫrial Narrow\&quot;&quot;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&quot;Ȫrial Narrow\&quot;&quot;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A4C2F4"/>
        <bgColor rgb="FFA4C2F4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ck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7" fillId="2" borderId="4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8" fillId="0" borderId="8" xfId="0" applyFont="1" applyBorder="1" applyAlignment="1">
      <alignment horizontal="center"/>
    </xf>
    <xf numFmtId="0" fontId="9" fillId="0" borderId="4" xfId="0" applyFont="1" applyBorder="1"/>
    <xf numFmtId="0" fontId="1" fillId="0" borderId="4" xfId="0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7" fillId="4" borderId="4" xfId="0" applyFont="1" applyFill="1" applyBorder="1"/>
    <xf numFmtId="0" fontId="9" fillId="0" borderId="10" xfId="0" applyFont="1" applyBorder="1"/>
    <xf numFmtId="0" fontId="7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8" fillId="0" borderId="10" xfId="0" applyFont="1" applyBorder="1" applyAlignment="1">
      <alignment horizontal="center"/>
    </xf>
    <xf numFmtId="0" fontId="9" fillId="0" borderId="3" xfId="0" applyFont="1" applyBorder="1"/>
    <xf numFmtId="0" fontId="7" fillId="0" borderId="3" xfId="0" applyFont="1" applyBorder="1"/>
    <xf numFmtId="0" fontId="8" fillId="2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5" borderId="8" xfId="0" applyFont="1" applyFill="1" applyBorder="1"/>
    <xf numFmtId="0" fontId="7" fillId="5" borderId="4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10" xfId="0" applyFont="1" applyFill="1" applyBorder="1"/>
    <xf numFmtId="0" fontId="7" fillId="6" borderId="4" xfId="0" applyFont="1" applyFill="1" applyBorder="1"/>
    <xf numFmtId="0" fontId="1" fillId="6" borderId="4" xfId="0" applyFont="1" applyFill="1" applyBorder="1"/>
    <xf numFmtId="0" fontId="1" fillId="8" borderId="8" xfId="0" applyFont="1" applyFill="1" applyBorder="1"/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9" fillId="0" borderId="13" xfId="0" applyFont="1" applyBorder="1"/>
    <xf numFmtId="0" fontId="9" fillId="0" borderId="8" xfId="0" applyFont="1" applyBorder="1"/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3" xfId="0" applyFont="1" applyFill="1" applyBorder="1"/>
    <xf numFmtId="0" fontId="1" fillId="4" borderId="12" xfId="0" applyFont="1" applyFill="1" applyBorder="1"/>
    <xf numFmtId="0" fontId="1" fillId="4" borderId="6" xfId="0" applyFont="1" applyFill="1" applyBorder="1"/>
    <xf numFmtId="0" fontId="1" fillId="0" borderId="8" xfId="0" applyFont="1" applyBorder="1"/>
    <xf numFmtId="0" fontId="1" fillId="8" borderId="4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" fillId="10" borderId="0" xfId="0" applyFont="1" applyFill="1"/>
    <xf numFmtId="0" fontId="2" fillId="10" borderId="0" xfId="0" applyFont="1" applyFill="1"/>
    <xf numFmtId="0" fontId="0" fillId="10" borderId="0" xfId="0" applyFill="1"/>
    <xf numFmtId="0" fontId="20" fillId="0" borderId="10" xfId="0" applyFont="1" applyBorder="1"/>
    <xf numFmtId="0" fontId="21" fillId="0" borderId="8" xfId="0" applyFont="1" applyBorder="1" applyAlignment="1">
      <alignment horizontal="center"/>
    </xf>
    <xf numFmtId="0" fontId="22" fillId="0" borderId="4" xfId="0" applyFont="1" applyBorder="1"/>
    <xf numFmtId="0" fontId="21" fillId="2" borderId="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5" xfId="0" applyFont="1" applyBorder="1"/>
    <xf numFmtId="0" fontId="22" fillId="0" borderId="0" xfId="0" applyFont="1"/>
    <xf numFmtId="0" fontId="19" fillId="0" borderId="0" xfId="0" applyFont="1"/>
    <xf numFmtId="0" fontId="23" fillId="0" borderId="0" xfId="0" applyFont="1"/>
    <xf numFmtId="0" fontId="20" fillId="0" borderId="8" xfId="0" applyFont="1" applyBorder="1"/>
    <xf numFmtId="0" fontId="24" fillId="0" borderId="4" xfId="0" applyFont="1" applyBorder="1"/>
    <xf numFmtId="0" fontId="26" fillId="0" borderId="0" xfId="0" applyFont="1"/>
    <xf numFmtId="0" fontId="20" fillId="0" borderId="0" xfId="0" applyFont="1"/>
    <xf numFmtId="0" fontId="20" fillId="0" borderId="4" xfId="0" applyFont="1" applyBorder="1"/>
    <xf numFmtId="0" fontId="24" fillId="6" borderId="4" xfId="0" applyFont="1" applyFill="1" applyBorder="1"/>
    <xf numFmtId="0" fontId="21" fillId="7" borderId="4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/>
    <xf numFmtId="0" fontId="34" fillId="0" borderId="0" xfId="0" applyFont="1"/>
    <xf numFmtId="49" fontId="26" fillId="0" borderId="0" xfId="0" applyNumberFormat="1" applyFont="1"/>
    <xf numFmtId="0" fontId="35" fillId="0" borderId="5" xfId="0" applyFont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" fillId="0" borderId="14" xfId="0" applyFont="1" applyBorder="1"/>
    <xf numFmtId="0" fontId="0" fillId="0" borderId="0" xfId="0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8" fillId="8" borderId="3" xfId="0" applyFont="1" applyFill="1" applyBorder="1"/>
    <xf numFmtId="0" fontId="36" fillId="8" borderId="3" xfId="0" applyFont="1" applyFill="1" applyBorder="1" applyAlignment="1">
      <alignment horizontal="center"/>
    </xf>
    <xf numFmtId="0" fontId="36" fillId="8" borderId="16" xfId="0" applyFont="1" applyFill="1" applyBorder="1" applyAlignment="1">
      <alignment horizontal="center"/>
    </xf>
    <xf numFmtId="0" fontId="38" fillId="2" borderId="18" xfId="0" applyFont="1" applyFill="1" applyBorder="1"/>
    <xf numFmtId="0" fontId="36" fillId="2" borderId="18" xfId="0" applyFont="1" applyFill="1" applyBorder="1" applyAlignment="1">
      <alignment horizontal="center"/>
    </xf>
    <xf numFmtId="0" fontId="36" fillId="2" borderId="19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40" fillId="2" borderId="21" xfId="0" applyFont="1" applyFill="1" applyBorder="1" applyAlignment="1">
      <alignment horizontal="center"/>
    </xf>
    <xf numFmtId="0" fontId="38" fillId="2" borderId="23" xfId="0" applyFont="1" applyFill="1" applyBorder="1"/>
    <xf numFmtId="0" fontId="36" fillId="2" borderId="23" xfId="0" applyFont="1" applyFill="1" applyBorder="1" applyAlignment="1">
      <alignment horizontal="center"/>
    </xf>
    <xf numFmtId="0" fontId="38" fillId="2" borderId="24" xfId="0" applyFont="1" applyFill="1" applyBorder="1"/>
    <xf numFmtId="0" fontId="42" fillId="0" borderId="0" xfId="0" applyFont="1"/>
    <xf numFmtId="0" fontId="4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0" fontId="20" fillId="0" borderId="0" xfId="0" applyFont="1"/>
    <xf numFmtId="0" fontId="23" fillId="0" borderId="0" xfId="0" applyFont="1"/>
    <xf numFmtId="0" fontId="9" fillId="0" borderId="0" xfId="0" applyFont="1"/>
    <xf numFmtId="0" fontId="18" fillId="0" borderId="0" xfId="0" applyFont="1"/>
    <xf numFmtId="0" fontId="15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0" xfId="0" applyFont="1" applyBorder="1"/>
    <xf numFmtId="0" fontId="7" fillId="2" borderId="6" xfId="0" applyFont="1" applyFill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/>
    <xf numFmtId="0" fontId="6" fillId="0" borderId="7" xfId="0" applyFont="1" applyBorder="1"/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4" borderId="6" xfId="0" applyFont="1" applyFill="1" applyBorder="1" applyAlignment="1">
      <alignment horizontal="left"/>
    </xf>
    <xf numFmtId="0" fontId="6" fillId="0" borderId="10" xfId="0" applyFont="1" applyBorder="1"/>
    <xf numFmtId="0" fontId="7" fillId="8" borderId="12" xfId="0" applyFont="1" applyFill="1" applyBorder="1"/>
    <xf numFmtId="0" fontId="7" fillId="9" borderId="9" xfId="0" applyFont="1" applyFill="1" applyBorder="1" applyAlignment="1">
      <alignment horizontal="center"/>
    </xf>
    <xf numFmtId="0" fontId="6" fillId="10" borderId="6" xfId="0" applyFont="1" applyFill="1" applyBorder="1"/>
    <xf numFmtId="0" fontId="6" fillId="10" borderId="1" xfId="0" applyFont="1" applyFill="1" applyBorder="1"/>
    <xf numFmtId="0" fontId="6" fillId="10" borderId="7" xfId="0" applyFont="1" applyFill="1" applyBorder="1"/>
    <xf numFmtId="0" fontId="4" fillId="0" borderId="0" xfId="0" applyFont="1"/>
    <xf numFmtId="0" fontId="7" fillId="2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8" xfId="0" applyFont="1" applyBorder="1"/>
    <xf numFmtId="0" fontId="7" fillId="2" borderId="3" xfId="0" applyFont="1" applyFill="1" applyBorder="1" applyAlignment="1">
      <alignment horizontal="center"/>
    </xf>
    <xf numFmtId="0" fontId="6" fillId="0" borderId="3" xfId="0" applyFont="1" applyBorder="1"/>
    <xf numFmtId="0" fontId="7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4" borderId="1" xfId="0" applyFont="1" applyFill="1" applyBorder="1"/>
    <xf numFmtId="0" fontId="7" fillId="3" borderId="9" xfId="0" applyFont="1" applyFill="1" applyBorder="1" applyAlignment="1">
      <alignment horizontal="center"/>
    </xf>
    <xf numFmtId="0" fontId="5" fillId="0" borderId="1" xfId="0" applyFont="1" applyBorder="1"/>
    <xf numFmtId="0" fontId="41" fillId="2" borderId="25" xfId="0" applyFont="1" applyFill="1" applyBorder="1" applyAlignment="1">
      <alignment horizontal="center"/>
    </xf>
    <xf numFmtId="0" fontId="37" fillId="0" borderId="25" xfId="0" applyFont="1" applyBorder="1"/>
    <xf numFmtId="0" fontId="37" fillId="0" borderId="24" xfId="0" applyFont="1" applyBorder="1"/>
    <xf numFmtId="0" fontId="37" fillId="0" borderId="26" xfId="0" applyFont="1" applyBorder="1"/>
    <xf numFmtId="0" fontId="36" fillId="8" borderId="15" xfId="0" applyFont="1" applyFill="1" applyBorder="1"/>
    <xf numFmtId="0" fontId="37" fillId="0" borderId="3" xfId="0" applyFont="1" applyBorder="1"/>
    <xf numFmtId="0" fontId="36" fillId="2" borderId="17" xfId="0" applyFont="1" applyFill="1" applyBorder="1" applyAlignment="1">
      <alignment horizontal="center"/>
    </xf>
    <xf numFmtId="0" fontId="37" fillId="0" borderId="18" xfId="0" applyFont="1" applyBorder="1"/>
    <xf numFmtId="0" fontId="39" fillId="0" borderId="20" xfId="0" applyFont="1" applyBorder="1"/>
    <xf numFmtId="0" fontId="37" fillId="0" borderId="20" xfId="0" applyFont="1" applyBorder="1"/>
    <xf numFmtId="0" fontId="36" fillId="2" borderId="22" xfId="0" applyFont="1" applyFill="1" applyBorder="1" applyAlignment="1">
      <alignment horizontal="center"/>
    </xf>
    <xf numFmtId="0" fontId="37" fillId="0" borderId="23" xfId="0" applyFont="1" applyBorder="1"/>
    <xf numFmtId="0" fontId="26" fillId="0" borderId="0" xfId="0" applyFont="1"/>
    <xf numFmtId="0" fontId="12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H994"/>
  <sheetViews>
    <sheetView tabSelected="1" zoomScale="86" zoomScaleNormal="86" workbookViewId="0">
      <selection sqref="A1:AI92"/>
    </sheetView>
  </sheetViews>
  <sheetFormatPr defaultColWidth="12.7109375" defaultRowHeight="15.75" customHeight="1"/>
  <cols>
    <col min="1" max="1" width="5.28515625" customWidth="1"/>
    <col min="2" max="2" width="39.5703125" customWidth="1"/>
    <col min="3" max="3" width="5" customWidth="1"/>
    <col min="4" max="4" width="7.7109375" customWidth="1"/>
    <col min="5" max="5" width="5.85546875" customWidth="1"/>
    <col min="6" max="6" width="6.42578125" customWidth="1"/>
    <col min="7" max="7" width="5.42578125" customWidth="1"/>
    <col min="8" max="8" width="5" customWidth="1"/>
    <col min="9" max="9" width="4.42578125" customWidth="1"/>
    <col min="10" max="10" width="4.140625" customWidth="1"/>
    <col min="11" max="11" width="4.42578125" customWidth="1"/>
    <col min="12" max="12" width="4.7109375" customWidth="1"/>
    <col min="13" max="13" width="4.85546875" customWidth="1"/>
    <col min="14" max="14" width="4.42578125" customWidth="1"/>
    <col min="15" max="15" width="4.28515625" customWidth="1"/>
    <col min="16" max="16" width="5.140625" customWidth="1"/>
    <col min="17" max="17" width="4.7109375" customWidth="1"/>
    <col min="18" max="18" width="6.140625" customWidth="1"/>
    <col min="19" max="19" width="7.5703125" customWidth="1"/>
    <col min="20" max="20" width="4.28515625" customWidth="1"/>
    <col min="21" max="21" width="4.42578125" customWidth="1"/>
    <col min="22" max="22" width="3.85546875" customWidth="1"/>
    <col min="23" max="24" width="4.7109375" customWidth="1"/>
    <col min="25" max="25" width="3.7109375" customWidth="1"/>
    <col min="26" max="26" width="6.140625" customWidth="1"/>
    <col min="27" max="27" width="7.5703125" customWidth="1"/>
    <col min="28" max="28" width="6" customWidth="1"/>
    <col min="29" max="29" width="5.85546875" customWidth="1"/>
    <col min="30" max="30" width="5.5703125" customWidth="1"/>
    <col min="31" max="31" width="5.7109375" customWidth="1"/>
    <col min="32" max="32" width="6" customWidth="1"/>
    <col min="33" max="33" width="4.85546875" customWidth="1"/>
    <col min="34" max="34" width="6.28515625" customWidth="1"/>
    <col min="35" max="35" width="7.7109375" customWidth="1"/>
  </cols>
  <sheetData>
    <row r="1" spans="1:8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31" t="s">
        <v>123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>
      <c r="A2" s="1"/>
      <c r="B2" s="130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ht="15">
      <c r="A4" s="1"/>
      <c r="B4" s="139" t="s">
        <v>83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ht="15">
      <c r="A5" s="1"/>
      <c r="B5" s="3" t="s">
        <v>1</v>
      </c>
      <c r="C5" s="1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ht="15">
      <c r="A6" s="1"/>
      <c r="B6" s="3" t="s">
        <v>2</v>
      </c>
      <c r="C6" s="1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ht="15">
      <c r="A7" s="1"/>
      <c r="B7" s="3" t="s">
        <v>3</v>
      </c>
      <c r="C7" s="1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5">
      <c r="A8" s="4"/>
      <c r="B8" s="5" t="s">
        <v>4</v>
      </c>
      <c r="C8" s="4"/>
      <c r="D8" s="150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4"/>
      <c r="AD8" s="4"/>
      <c r="AE8" s="4"/>
      <c r="AF8" s="4"/>
      <c r="AG8" s="4"/>
      <c r="AH8" s="4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5">
      <c r="A9" s="140" t="s">
        <v>5</v>
      </c>
      <c r="B9" s="143" t="s">
        <v>104</v>
      </c>
      <c r="C9" s="143" t="s">
        <v>6</v>
      </c>
      <c r="D9" s="145" t="s">
        <v>7</v>
      </c>
      <c r="E9" s="121" t="s">
        <v>8</v>
      </c>
      <c r="F9" s="122"/>
      <c r="G9" s="122"/>
      <c r="H9" s="122"/>
      <c r="I9" s="122"/>
      <c r="J9" s="122"/>
      <c r="K9" s="124"/>
      <c r="L9" s="121" t="s">
        <v>9</v>
      </c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4"/>
      <c r="AB9" s="121" t="s">
        <v>10</v>
      </c>
      <c r="AC9" s="122"/>
      <c r="AD9" s="122"/>
      <c r="AE9" s="122"/>
      <c r="AF9" s="122"/>
      <c r="AG9" s="122"/>
      <c r="AH9" s="122"/>
      <c r="AI9" s="12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5">
      <c r="A10" s="141"/>
      <c r="B10" s="144"/>
      <c r="C10" s="144"/>
      <c r="D10" s="146"/>
      <c r="E10" s="143" t="s">
        <v>11</v>
      </c>
      <c r="F10" s="121" t="s">
        <v>12</v>
      </c>
      <c r="G10" s="122"/>
      <c r="H10" s="122"/>
      <c r="I10" s="122"/>
      <c r="J10" s="122"/>
      <c r="K10" s="124"/>
      <c r="L10" s="121">
        <v>1</v>
      </c>
      <c r="M10" s="122"/>
      <c r="N10" s="122"/>
      <c r="O10" s="122"/>
      <c r="P10" s="122"/>
      <c r="Q10" s="122"/>
      <c r="R10" s="125"/>
      <c r="S10" s="124"/>
      <c r="T10" s="121">
        <v>2</v>
      </c>
      <c r="U10" s="122"/>
      <c r="V10" s="122"/>
      <c r="W10" s="122"/>
      <c r="X10" s="122"/>
      <c r="Y10" s="122"/>
      <c r="Z10" s="125"/>
      <c r="AA10" s="124"/>
      <c r="AB10" s="126">
        <v>3</v>
      </c>
      <c r="AC10" s="127"/>
      <c r="AD10" s="127"/>
      <c r="AE10" s="127"/>
      <c r="AF10" s="127"/>
      <c r="AG10" s="127"/>
      <c r="AH10" s="128"/>
      <c r="AI10" s="129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23.25">
      <c r="A11" s="142"/>
      <c r="B11" s="124"/>
      <c r="C11" s="124"/>
      <c r="D11" s="147"/>
      <c r="E11" s="124"/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13</v>
      </c>
      <c r="M11" s="6" t="s">
        <v>14</v>
      </c>
      <c r="N11" s="6" t="s">
        <v>15</v>
      </c>
      <c r="O11" s="6" t="s">
        <v>16</v>
      </c>
      <c r="P11" s="6" t="s">
        <v>17</v>
      </c>
      <c r="Q11" s="92" t="s">
        <v>18</v>
      </c>
      <c r="R11" s="94" t="s">
        <v>19</v>
      </c>
      <c r="S11" s="93" t="s">
        <v>7</v>
      </c>
      <c r="T11" s="6" t="s">
        <v>13</v>
      </c>
      <c r="U11" s="6" t="s">
        <v>14</v>
      </c>
      <c r="V11" s="6" t="s">
        <v>15</v>
      </c>
      <c r="W11" s="6" t="s">
        <v>16</v>
      </c>
      <c r="X11" s="6" t="s">
        <v>17</v>
      </c>
      <c r="Y11" s="92" t="s">
        <v>18</v>
      </c>
      <c r="Z11" s="94" t="s">
        <v>19</v>
      </c>
      <c r="AA11" s="93" t="s">
        <v>7</v>
      </c>
      <c r="AB11" s="6" t="s">
        <v>13</v>
      </c>
      <c r="AC11" s="6" t="s">
        <v>14</v>
      </c>
      <c r="AD11" s="6" t="s">
        <v>15</v>
      </c>
      <c r="AE11" s="6" t="s">
        <v>16</v>
      </c>
      <c r="AF11" s="6" t="s">
        <v>17</v>
      </c>
      <c r="AG11" s="92" t="s">
        <v>18</v>
      </c>
      <c r="AH11" s="94" t="s">
        <v>19</v>
      </c>
      <c r="AI11" s="95" t="s">
        <v>7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5">
      <c r="A12" s="149" t="s">
        <v>20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2"/>
      <c r="S12" s="127"/>
      <c r="T12" s="127"/>
      <c r="U12" s="127"/>
      <c r="V12" s="127"/>
      <c r="W12" s="127"/>
      <c r="X12" s="127"/>
      <c r="Y12" s="127"/>
      <c r="Z12" s="122"/>
      <c r="AA12" s="127"/>
      <c r="AB12" s="127"/>
      <c r="AC12" s="127"/>
      <c r="AD12" s="127"/>
      <c r="AE12" s="127"/>
      <c r="AF12" s="127"/>
      <c r="AG12" s="127"/>
      <c r="AH12" s="122"/>
      <c r="AI12" s="129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5">
      <c r="A13" s="7"/>
      <c r="B13" s="148" t="s">
        <v>21</v>
      </c>
      <c r="C13" s="124"/>
      <c r="D13" s="8"/>
      <c r="E13" s="8"/>
      <c r="F13" s="8"/>
      <c r="G13" s="8"/>
      <c r="H13" s="8"/>
      <c r="I13" s="8"/>
      <c r="J13" s="8"/>
      <c r="K13" s="9"/>
      <c r="L13" s="8"/>
      <c r="M13" s="8"/>
      <c r="N13" s="8"/>
      <c r="O13" s="8"/>
      <c r="P13" s="8"/>
      <c r="Q13" s="8"/>
      <c r="R13" s="8"/>
      <c r="S13" s="9"/>
      <c r="T13" s="8"/>
      <c r="U13" s="8"/>
      <c r="V13" s="8"/>
      <c r="W13" s="8"/>
      <c r="X13" s="8"/>
      <c r="Y13" s="8"/>
      <c r="Z13" s="8"/>
      <c r="AA13" s="9"/>
      <c r="AB13" s="8"/>
      <c r="AC13" s="8"/>
      <c r="AD13" s="8"/>
      <c r="AE13" s="8"/>
      <c r="AF13" s="8"/>
      <c r="AG13" s="8"/>
      <c r="AH13" s="8"/>
      <c r="AI13" s="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70" customFormat="1" ht="15">
      <c r="A14" s="61">
        <v>1</v>
      </c>
      <c r="B14" s="60" t="s">
        <v>85</v>
      </c>
      <c r="C14" s="20" t="s">
        <v>28</v>
      </c>
      <c r="D14" s="63">
        <v>2</v>
      </c>
      <c r="E14" s="63">
        <v>15</v>
      </c>
      <c r="F14" s="63">
        <v>15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65">
        <v>15</v>
      </c>
      <c r="M14" s="62"/>
      <c r="N14" s="62"/>
      <c r="O14" s="65"/>
      <c r="P14" s="62"/>
      <c r="Q14" s="62"/>
      <c r="R14" s="65" t="s">
        <v>22</v>
      </c>
      <c r="S14" s="66">
        <v>2</v>
      </c>
      <c r="T14" s="62"/>
      <c r="U14" s="62"/>
      <c r="V14" s="62"/>
      <c r="W14" s="62"/>
      <c r="X14" s="62"/>
      <c r="Y14" s="62"/>
      <c r="Z14" s="62"/>
      <c r="AA14" s="67"/>
      <c r="AB14" s="62"/>
      <c r="AC14" s="62"/>
      <c r="AD14" s="62"/>
      <c r="AE14" s="62"/>
      <c r="AF14" s="62"/>
      <c r="AG14" s="62"/>
      <c r="AH14" s="62"/>
      <c r="AI14" s="67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</row>
    <row r="15" spans="1:86" ht="15">
      <c r="A15" s="10">
        <v>2</v>
      </c>
      <c r="B15" s="11" t="s">
        <v>23</v>
      </c>
      <c r="C15" s="20" t="s">
        <v>28</v>
      </c>
      <c r="D15" s="13">
        <v>3</v>
      </c>
      <c r="E15" s="13">
        <v>30</v>
      </c>
      <c r="F15" s="13">
        <v>30</v>
      </c>
      <c r="G15" s="13">
        <v>0</v>
      </c>
      <c r="H15" s="13">
        <v>0</v>
      </c>
      <c r="I15" s="13">
        <v>0</v>
      </c>
      <c r="J15" s="13">
        <v>0</v>
      </c>
      <c r="K15" s="14">
        <v>0</v>
      </c>
      <c r="L15" s="15">
        <v>30</v>
      </c>
      <c r="M15" s="12"/>
      <c r="N15" s="12"/>
      <c r="O15" s="15"/>
      <c r="P15" s="12"/>
      <c r="Q15" s="12"/>
      <c r="R15" s="15" t="s">
        <v>24</v>
      </c>
      <c r="S15" s="16">
        <v>3</v>
      </c>
      <c r="T15" s="12"/>
      <c r="U15" s="12"/>
      <c r="V15" s="12"/>
      <c r="W15" s="12"/>
      <c r="X15" s="12"/>
      <c r="Y15" s="12"/>
      <c r="Z15" s="12"/>
      <c r="AA15" s="17"/>
      <c r="AB15" s="12"/>
      <c r="AC15" s="12"/>
      <c r="AD15" s="12"/>
      <c r="AE15" s="12"/>
      <c r="AF15" s="12"/>
      <c r="AG15" s="12"/>
      <c r="AH15" s="12"/>
      <c r="AI15" s="1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5">
      <c r="A16" s="10">
        <v>3</v>
      </c>
      <c r="B16" s="11" t="s">
        <v>25</v>
      </c>
      <c r="C16" s="20" t="s">
        <v>28</v>
      </c>
      <c r="D16" s="13">
        <v>2</v>
      </c>
      <c r="E16" s="13">
        <v>15</v>
      </c>
      <c r="F16" s="13">
        <v>15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  <c r="L16" s="15">
        <v>15</v>
      </c>
      <c r="M16" s="12"/>
      <c r="N16" s="12"/>
      <c r="O16" s="12"/>
      <c r="P16" s="12"/>
      <c r="Q16" s="12"/>
      <c r="R16" s="15" t="s">
        <v>22</v>
      </c>
      <c r="S16" s="16">
        <v>2</v>
      </c>
      <c r="T16" s="15"/>
      <c r="U16" s="12"/>
      <c r="V16" s="12"/>
      <c r="W16" s="15"/>
      <c r="X16" s="12"/>
      <c r="Y16" s="12"/>
      <c r="Z16" s="15"/>
      <c r="AA16" s="16"/>
      <c r="AB16" s="12"/>
      <c r="AC16" s="12"/>
      <c r="AD16" s="12"/>
      <c r="AE16" s="12"/>
      <c r="AF16" s="12"/>
      <c r="AG16" s="12"/>
      <c r="AH16" s="12"/>
      <c r="AI16" s="1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5">
      <c r="A17" s="7"/>
      <c r="B17" s="18" t="s">
        <v>26</v>
      </c>
      <c r="C17" s="8"/>
      <c r="D17" s="8"/>
      <c r="E17" s="8"/>
      <c r="F17" s="8"/>
      <c r="G17" s="8"/>
      <c r="H17" s="8"/>
      <c r="I17" s="8"/>
      <c r="J17" s="8"/>
      <c r="K17" s="9"/>
      <c r="L17" s="8"/>
      <c r="M17" s="8"/>
      <c r="N17" s="8"/>
      <c r="O17" s="8"/>
      <c r="P17" s="8"/>
      <c r="Q17" s="8"/>
      <c r="R17" s="8"/>
      <c r="S17" s="9"/>
      <c r="T17" s="8"/>
      <c r="U17" s="8"/>
      <c r="V17" s="8"/>
      <c r="W17" s="8"/>
      <c r="X17" s="8"/>
      <c r="Y17" s="8"/>
      <c r="Z17" s="8"/>
      <c r="AA17" s="9"/>
      <c r="AB17" s="8"/>
      <c r="AC17" s="8"/>
      <c r="AD17" s="8"/>
      <c r="AE17" s="8"/>
      <c r="AF17" s="8"/>
      <c r="AG17" s="8"/>
      <c r="AH17" s="8"/>
      <c r="AI17" s="9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5">
      <c r="A18" s="10">
        <v>4</v>
      </c>
      <c r="B18" s="19" t="s">
        <v>27</v>
      </c>
      <c r="C18" s="20" t="s">
        <v>28</v>
      </c>
      <c r="D18" s="13">
        <v>3</v>
      </c>
      <c r="E18" s="13">
        <v>30</v>
      </c>
      <c r="F18" s="13">
        <v>30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  <c r="L18" s="15">
        <v>30</v>
      </c>
      <c r="M18" s="12"/>
      <c r="N18" s="12"/>
      <c r="O18" s="12"/>
      <c r="P18" s="12"/>
      <c r="Q18" s="12"/>
      <c r="R18" s="15" t="s">
        <v>24</v>
      </c>
      <c r="S18" s="22">
        <v>3</v>
      </c>
      <c r="T18" s="15"/>
      <c r="U18" s="12"/>
      <c r="V18" s="12"/>
      <c r="W18" s="15"/>
      <c r="X18" s="12"/>
      <c r="Y18" s="12"/>
      <c r="Z18" s="15"/>
      <c r="AA18" s="16"/>
      <c r="AB18" s="12"/>
      <c r="AC18" s="12"/>
      <c r="AD18" s="12"/>
      <c r="AE18" s="12"/>
      <c r="AF18" s="12"/>
      <c r="AG18" s="12"/>
      <c r="AH18" s="12"/>
      <c r="AI18" s="1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5">
      <c r="A19" s="10">
        <v>5</v>
      </c>
      <c r="B19" s="11" t="s">
        <v>29</v>
      </c>
      <c r="C19" s="20" t="s">
        <v>28</v>
      </c>
      <c r="D19" s="13">
        <v>3</v>
      </c>
      <c r="E19" s="13">
        <v>30</v>
      </c>
      <c r="F19" s="13">
        <v>30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  <c r="L19" s="15"/>
      <c r="M19" s="12"/>
      <c r="N19" s="12"/>
      <c r="O19" s="12"/>
      <c r="P19" s="12"/>
      <c r="Q19" s="12"/>
      <c r="R19" s="21"/>
      <c r="S19" s="22"/>
      <c r="T19" s="12"/>
      <c r="U19" s="12"/>
      <c r="V19" s="12"/>
      <c r="W19" s="12"/>
      <c r="X19" s="12"/>
      <c r="Y19" s="12"/>
      <c r="Z19" s="23"/>
      <c r="AA19" s="17"/>
      <c r="AB19" s="15">
        <v>30</v>
      </c>
      <c r="AC19" s="12"/>
      <c r="AD19" s="12"/>
      <c r="AE19" s="15"/>
      <c r="AF19" s="12"/>
      <c r="AG19" s="12"/>
      <c r="AH19" s="15" t="s">
        <v>24</v>
      </c>
      <c r="AI19" s="16">
        <v>3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5">
      <c r="A20" s="10">
        <v>6</v>
      </c>
      <c r="B20" s="11" t="s">
        <v>30</v>
      </c>
      <c r="C20" s="20" t="s">
        <v>28</v>
      </c>
      <c r="D20" s="13">
        <v>3</v>
      </c>
      <c r="E20" s="13">
        <v>30</v>
      </c>
      <c r="F20" s="13">
        <v>30</v>
      </c>
      <c r="G20" s="13">
        <v>0</v>
      </c>
      <c r="H20" s="13">
        <v>0</v>
      </c>
      <c r="I20" s="13">
        <v>0</v>
      </c>
      <c r="J20" s="13">
        <v>0</v>
      </c>
      <c r="K20" s="14">
        <v>0</v>
      </c>
      <c r="L20" s="15"/>
      <c r="M20" s="12"/>
      <c r="N20" s="12"/>
      <c r="O20" s="12"/>
      <c r="P20" s="12"/>
      <c r="Q20" s="12"/>
      <c r="R20" s="21"/>
      <c r="S20" s="22"/>
      <c r="T20" s="15">
        <v>30</v>
      </c>
      <c r="U20" s="15"/>
      <c r="V20" s="15"/>
      <c r="W20" s="15"/>
      <c r="X20" s="12"/>
      <c r="Y20" s="12"/>
      <c r="Z20" s="24" t="s">
        <v>24</v>
      </c>
      <c r="AA20" s="16">
        <v>3</v>
      </c>
      <c r="AB20" s="15"/>
      <c r="AC20" s="12"/>
      <c r="AD20" s="15"/>
      <c r="AE20" s="15"/>
      <c r="AF20" s="12"/>
      <c r="AG20" s="12"/>
      <c r="AH20" s="15"/>
      <c r="AI20" s="1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5">
      <c r="A21" s="10">
        <v>7</v>
      </c>
      <c r="B21" s="11" t="s">
        <v>31</v>
      </c>
      <c r="C21" s="20" t="s">
        <v>28</v>
      </c>
      <c r="D21" s="13">
        <v>3</v>
      </c>
      <c r="E21" s="13">
        <v>30</v>
      </c>
      <c r="F21" s="13">
        <v>30</v>
      </c>
      <c r="G21" s="13">
        <v>0</v>
      </c>
      <c r="H21" s="13">
        <v>0</v>
      </c>
      <c r="I21" s="13">
        <v>0</v>
      </c>
      <c r="J21" s="13">
        <v>0</v>
      </c>
      <c r="K21" s="14">
        <v>0</v>
      </c>
      <c r="L21" s="15"/>
      <c r="M21" s="12"/>
      <c r="N21" s="12"/>
      <c r="O21" s="12"/>
      <c r="P21" s="12"/>
      <c r="Q21" s="12"/>
      <c r="R21" s="21"/>
      <c r="S21" s="22"/>
      <c r="T21" s="15">
        <v>30</v>
      </c>
      <c r="U21" s="15"/>
      <c r="V21" s="15"/>
      <c r="W21" s="15"/>
      <c r="X21" s="12"/>
      <c r="Y21" s="12"/>
      <c r="Z21" s="15" t="s">
        <v>24</v>
      </c>
      <c r="AA21" s="16">
        <v>3</v>
      </c>
      <c r="AB21" s="12"/>
      <c r="AC21" s="12"/>
      <c r="AD21" s="12"/>
      <c r="AE21" s="12"/>
      <c r="AF21" s="12"/>
      <c r="AG21" s="12"/>
      <c r="AH21" s="12"/>
      <c r="AI21" s="17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5">
      <c r="A22" s="10">
        <v>8</v>
      </c>
      <c r="B22" s="11" t="s">
        <v>32</v>
      </c>
      <c r="C22" s="20" t="s">
        <v>28</v>
      </c>
      <c r="D22" s="13">
        <v>3</v>
      </c>
      <c r="E22" s="13">
        <v>30</v>
      </c>
      <c r="F22" s="13">
        <v>30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  <c r="L22" s="15"/>
      <c r="M22" s="12"/>
      <c r="N22" s="12"/>
      <c r="O22" s="15">
        <v>30</v>
      </c>
      <c r="P22" s="12"/>
      <c r="Q22" s="12"/>
      <c r="R22" s="15" t="s">
        <v>24</v>
      </c>
      <c r="S22" s="22">
        <v>3</v>
      </c>
      <c r="T22" s="12"/>
      <c r="U22" s="12"/>
      <c r="V22" s="12"/>
      <c r="W22" s="12"/>
      <c r="X22" s="12"/>
      <c r="Y22" s="12"/>
      <c r="Z22" s="12"/>
      <c r="AA22" s="17"/>
      <c r="AB22" s="12"/>
      <c r="AC22" s="12"/>
      <c r="AD22" s="12"/>
      <c r="AE22" s="12"/>
      <c r="AF22" s="12"/>
      <c r="AG22" s="12"/>
      <c r="AH22" s="12"/>
      <c r="AI22" s="1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5">
      <c r="A23" s="10">
        <v>9</v>
      </c>
      <c r="B23" s="25" t="s">
        <v>33</v>
      </c>
      <c r="C23" s="26" t="s">
        <v>28</v>
      </c>
      <c r="D23" s="27">
        <v>3</v>
      </c>
      <c r="E23" s="13">
        <v>30</v>
      </c>
      <c r="F23" s="13">
        <v>30</v>
      </c>
      <c r="G23" s="13">
        <v>0</v>
      </c>
      <c r="H23" s="13">
        <v>0</v>
      </c>
      <c r="I23" s="13">
        <v>0</v>
      </c>
      <c r="J23" s="13">
        <v>0</v>
      </c>
      <c r="K23" s="14">
        <v>0</v>
      </c>
      <c r="L23" s="12"/>
      <c r="M23" s="12"/>
      <c r="N23" s="12"/>
      <c r="O23" s="12"/>
      <c r="P23" s="12"/>
      <c r="Q23" s="12"/>
      <c r="R23" s="21"/>
      <c r="S23" s="17"/>
      <c r="T23" s="12"/>
      <c r="U23" s="12"/>
      <c r="V23" s="12"/>
      <c r="W23" s="12"/>
      <c r="X23" s="12"/>
      <c r="Y23" s="12"/>
      <c r="Z23" s="12"/>
      <c r="AA23" s="17"/>
      <c r="AB23" s="15">
        <v>30</v>
      </c>
      <c r="AC23" s="12"/>
      <c r="AD23" s="12"/>
      <c r="AE23" s="12"/>
      <c r="AF23" s="12"/>
      <c r="AG23" s="12"/>
      <c r="AH23" s="15" t="s">
        <v>24</v>
      </c>
      <c r="AI23" s="16">
        <v>3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5">
      <c r="A24" s="7"/>
      <c r="B24" s="132" t="s">
        <v>34</v>
      </c>
      <c r="C24" s="127"/>
      <c r="D24" s="133"/>
      <c r="E24" s="8"/>
      <c r="F24" s="8"/>
      <c r="G24" s="8"/>
      <c r="H24" s="8"/>
      <c r="I24" s="8"/>
      <c r="J24" s="8"/>
      <c r="K24" s="9"/>
      <c r="L24" s="8"/>
      <c r="M24" s="8"/>
      <c r="N24" s="8"/>
      <c r="O24" s="8"/>
      <c r="P24" s="8"/>
      <c r="Q24" s="8"/>
      <c r="R24" s="8"/>
      <c r="S24" s="9"/>
      <c r="T24" s="8"/>
      <c r="U24" s="8"/>
      <c r="V24" s="8"/>
      <c r="W24" s="8"/>
      <c r="X24" s="8"/>
      <c r="Y24" s="8"/>
      <c r="Z24" s="8"/>
      <c r="AA24" s="9"/>
      <c r="AB24" s="8"/>
      <c r="AC24" s="8"/>
      <c r="AD24" s="8"/>
      <c r="AE24" s="8"/>
      <c r="AF24" s="8"/>
      <c r="AG24" s="8"/>
      <c r="AH24" s="8"/>
      <c r="AI24" s="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5">
      <c r="A25" s="10">
        <v>10</v>
      </c>
      <c r="B25" s="19" t="s">
        <v>35</v>
      </c>
      <c r="C25" s="20" t="s">
        <v>28</v>
      </c>
      <c r="D25" s="13">
        <v>6</v>
      </c>
      <c r="E25" s="13">
        <v>60</v>
      </c>
      <c r="F25" s="13">
        <v>30</v>
      </c>
      <c r="G25" s="13">
        <v>0</v>
      </c>
      <c r="H25" s="13">
        <v>0</v>
      </c>
      <c r="I25" s="13">
        <v>30</v>
      </c>
      <c r="J25" s="13">
        <v>0</v>
      </c>
      <c r="K25" s="14">
        <v>0</v>
      </c>
      <c r="L25" s="15">
        <v>30</v>
      </c>
      <c r="M25" s="12"/>
      <c r="N25" s="12"/>
      <c r="O25" s="15">
        <v>30</v>
      </c>
      <c r="P25" s="12"/>
      <c r="Q25" s="12"/>
      <c r="R25" s="15" t="s">
        <v>24</v>
      </c>
      <c r="S25" s="16">
        <v>6</v>
      </c>
      <c r="T25" s="12"/>
      <c r="U25" s="12"/>
      <c r="V25" s="12"/>
      <c r="W25" s="12"/>
      <c r="X25" s="12"/>
      <c r="Y25" s="23"/>
      <c r="Z25" s="23"/>
      <c r="AA25" s="17"/>
      <c r="AB25" s="12"/>
      <c r="AC25" s="12"/>
      <c r="AD25" s="12"/>
      <c r="AE25" s="12"/>
      <c r="AF25" s="12"/>
      <c r="AG25" s="12"/>
      <c r="AH25" s="12"/>
      <c r="AI25" s="1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5">
      <c r="A26" s="10">
        <v>11</v>
      </c>
      <c r="B26" s="19" t="s">
        <v>115</v>
      </c>
      <c r="C26" s="20"/>
      <c r="D26" s="13">
        <v>3</v>
      </c>
      <c r="E26" s="13">
        <v>30</v>
      </c>
      <c r="F26" s="13">
        <v>0</v>
      </c>
      <c r="G26" s="13">
        <v>0</v>
      </c>
      <c r="H26" s="13">
        <v>30</v>
      </c>
      <c r="I26" s="13">
        <v>0</v>
      </c>
      <c r="J26" s="13">
        <v>0</v>
      </c>
      <c r="K26" s="14">
        <v>0</v>
      </c>
      <c r="L26" s="15"/>
      <c r="M26" s="12"/>
      <c r="N26" s="12"/>
      <c r="O26" s="15"/>
      <c r="P26" s="12"/>
      <c r="Q26" s="12"/>
      <c r="R26" s="15"/>
      <c r="S26" s="16"/>
      <c r="T26" s="12"/>
      <c r="U26" s="12"/>
      <c r="V26" s="21">
        <v>30</v>
      </c>
      <c r="W26" s="12"/>
      <c r="X26" s="4"/>
      <c r="Y26" s="90"/>
      <c r="Z26" s="28" t="s">
        <v>22</v>
      </c>
      <c r="AA26" s="16">
        <v>3</v>
      </c>
      <c r="AB26" s="12"/>
      <c r="AC26" s="12"/>
      <c r="AD26" s="12"/>
      <c r="AE26" s="12"/>
      <c r="AF26" s="12"/>
      <c r="AG26" s="12"/>
      <c r="AH26" s="12"/>
      <c r="AI26" s="1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15">
      <c r="A27" s="29"/>
      <c r="B27" s="30" t="s">
        <v>36</v>
      </c>
      <c r="C27" s="31"/>
      <c r="D27" s="31"/>
      <c r="E27" s="31"/>
      <c r="F27" s="31"/>
      <c r="G27" s="31"/>
      <c r="H27" s="31"/>
      <c r="I27" s="31"/>
      <c r="J27" s="31"/>
      <c r="K27" s="32"/>
      <c r="L27" s="31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  <c r="X27" s="31"/>
      <c r="Y27" s="31"/>
      <c r="Z27" s="33"/>
      <c r="AA27" s="32"/>
      <c r="AB27" s="31"/>
      <c r="AC27" s="31"/>
      <c r="AD27" s="31"/>
      <c r="AE27" s="31"/>
      <c r="AF27" s="31"/>
      <c r="AG27" s="31"/>
      <c r="AH27" s="31"/>
      <c r="AI27" s="3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70" customFormat="1" ht="15">
      <c r="A28" s="61">
        <v>12</v>
      </c>
      <c r="B28" s="75" t="s">
        <v>92</v>
      </c>
      <c r="C28" s="72"/>
      <c r="D28" s="63">
        <v>4</v>
      </c>
      <c r="E28" s="63">
        <v>60</v>
      </c>
      <c r="F28" s="63">
        <v>0</v>
      </c>
      <c r="G28" s="63">
        <v>60</v>
      </c>
      <c r="H28" s="63">
        <v>0</v>
      </c>
      <c r="I28" s="63">
        <v>0</v>
      </c>
      <c r="J28" s="63">
        <v>0</v>
      </c>
      <c r="K28" s="64">
        <v>0</v>
      </c>
      <c r="L28" s="62"/>
      <c r="M28" s="15">
        <v>30</v>
      </c>
      <c r="N28" s="15"/>
      <c r="O28" s="15"/>
      <c r="P28" s="15"/>
      <c r="Q28" s="15"/>
      <c r="R28" s="15" t="s">
        <v>22</v>
      </c>
      <c r="S28" s="86">
        <v>2</v>
      </c>
      <c r="T28" s="62"/>
      <c r="U28" s="65">
        <v>30</v>
      </c>
      <c r="V28" s="62"/>
      <c r="W28" s="62"/>
      <c r="X28" s="62"/>
      <c r="Y28" s="62"/>
      <c r="Z28" s="65" t="s">
        <v>24</v>
      </c>
      <c r="AA28" s="66">
        <v>2</v>
      </c>
      <c r="AB28" s="62"/>
      <c r="AC28" s="65"/>
      <c r="AD28" s="62"/>
      <c r="AE28" s="62"/>
      <c r="AF28" s="62"/>
      <c r="AG28" s="62"/>
      <c r="AH28" s="65"/>
      <c r="AI28" s="66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</row>
    <row r="29" spans="1:86" s="70" customFormat="1" ht="15">
      <c r="A29" s="61">
        <v>13</v>
      </c>
      <c r="B29" s="75" t="s">
        <v>82</v>
      </c>
      <c r="C29" s="62"/>
      <c r="D29" s="77">
        <v>2</v>
      </c>
      <c r="E29" s="77">
        <v>15</v>
      </c>
      <c r="F29" s="77">
        <v>0</v>
      </c>
      <c r="G29" s="77">
        <v>0</v>
      </c>
      <c r="H29" s="77">
        <v>15</v>
      </c>
      <c r="I29" s="77">
        <v>0</v>
      </c>
      <c r="J29" s="77">
        <v>0</v>
      </c>
      <c r="K29" s="78">
        <v>0</v>
      </c>
      <c r="L29" s="62"/>
      <c r="M29" s="15"/>
      <c r="N29" s="15">
        <v>15</v>
      </c>
      <c r="O29" s="15"/>
      <c r="P29" s="15"/>
      <c r="Q29" s="15"/>
      <c r="R29" s="15" t="s">
        <v>22</v>
      </c>
      <c r="S29" s="86">
        <v>2</v>
      </c>
      <c r="T29" s="62"/>
      <c r="U29" s="65"/>
      <c r="V29" s="79"/>
      <c r="W29" s="62"/>
      <c r="X29" s="62"/>
      <c r="Y29" s="62"/>
      <c r="Z29" s="65"/>
      <c r="AA29" s="66"/>
      <c r="AB29" s="62"/>
      <c r="AC29" s="65"/>
      <c r="AD29" s="62"/>
      <c r="AE29" s="62"/>
      <c r="AF29" s="62"/>
      <c r="AG29" s="62"/>
      <c r="AH29" s="65"/>
      <c r="AI29" s="66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</row>
    <row r="30" spans="1:86" ht="15">
      <c r="A30" s="10">
        <v>14</v>
      </c>
      <c r="B30" s="11" t="s">
        <v>37</v>
      </c>
      <c r="C30" s="35"/>
      <c r="D30" s="13">
        <v>8</v>
      </c>
      <c r="E30" s="13">
        <v>75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v>75</v>
      </c>
      <c r="L30" s="12"/>
      <c r="M30" s="15"/>
      <c r="N30" s="15"/>
      <c r="O30" s="15"/>
      <c r="P30" s="15"/>
      <c r="Q30" s="15">
        <v>15</v>
      </c>
      <c r="R30" s="15" t="s">
        <v>22</v>
      </c>
      <c r="S30" s="86">
        <v>2</v>
      </c>
      <c r="T30" s="12"/>
      <c r="U30" s="15"/>
      <c r="V30" s="12"/>
      <c r="W30" s="12"/>
      <c r="X30" s="12"/>
      <c r="Y30" s="65">
        <v>30</v>
      </c>
      <c r="Z30" s="65" t="s">
        <v>22</v>
      </c>
      <c r="AA30" s="66">
        <v>3</v>
      </c>
      <c r="AB30" s="12"/>
      <c r="AC30" s="88"/>
      <c r="AD30" s="12"/>
      <c r="AE30" s="12"/>
      <c r="AF30" s="12"/>
      <c r="AG30" s="15">
        <v>30</v>
      </c>
      <c r="AH30" s="15" t="s">
        <v>22</v>
      </c>
      <c r="AI30" s="16">
        <v>3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5">
      <c r="A31" s="134" t="s">
        <v>38</v>
      </c>
      <c r="B31" s="122"/>
      <c r="C31" s="36"/>
      <c r="D31" s="37">
        <f t="shared" ref="D31:Z31" si="0">SUM(D14:D30)</f>
        <v>48</v>
      </c>
      <c r="E31" s="37">
        <f t="shared" si="0"/>
        <v>480</v>
      </c>
      <c r="F31" s="37">
        <f t="shared" si="0"/>
        <v>270</v>
      </c>
      <c r="G31" s="37">
        <f t="shared" si="0"/>
        <v>60</v>
      </c>
      <c r="H31" s="37">
        <f t="shared" si="0"/>
        <v>45</v>
      </c>
      <c r="I31" s="37">
        <f t="shared" si="0"/>
        <v>30</v>
      </c>
      <c r="J31" s="37">
        <f t="shared" si="0"/>
        <v>0</v>
      </c>
      <c r="K31" s="38">
        <f t="shared" si="0"/>
        <v>75</v>
      </c>
      <c r="L31" s="37">
        <f t="shared" si="0"/>
        <v>120</v>
      </c>
      <c r="M31" s="37">
        <f t="shared" si="0"/>
        <v>30</v>
      </c>
      <c r="N31" s="37">
        <f t="shared" si="0"/>
        <v>15</v>
      </c>
      <c r="O31" s="37">
        <f t="shared" si="0"/>
        <v>60</v>
      </c>
      <c r="P31" s="37">
        <f t="shared" si="0"/>
        <v>0</v>
      </c>
      <c r="Q31" s="37">
        <f t="shared" si="0"/>
        <v>15</v>
      </c>
      <c r="R31" s="37">
        <f t="shared" si="0"/>
        <v>0</v>
      </c>
      <c r="S31" s="38">
        <f t="shared" si="0"/>
        <v>25</v>
      </c>
      <c r="T31" s="38">
        <f t="shared" si="0"/>
        <v>60</v>
      </c>
      <c r="U31" s="37">
        <f t="shared" si="0"/>
        <v>30</v>
      </c>
      <c r="V31" s="37">
        <f t="shared" si="0"/>
        <v>30</v>
      </c>
      <c r="W31" s="37">
        <f t="shared" si="0"/>
        <v>0</v>
      </c>
      <c r="X31" s="37">
        <f t="shared" si="0"/>
        <v>0</v>
      </c>
      <c r="Y31" s="37">
        <f t="shared" si="0"/>
        <v>30</v>
      </c>
      <c r="Z31" s="37">
        <f t="shared" si="0"/>
        <v>0</v>
      </c>
      <c r="AA31" s="38">
        <f>SUM(AA13:AA30)</f>
        <v>14</v>
      </c>
      <c r="AB31" s="87">
        <f>SUM(AB13:AB30)</f>
        <v>60</v>
      </c>
      <c r="AC31" s="89">
        <f t="shared" ref="AC31:AH31" si="1">SUM(AC13:AC30)</f>
        <v>0</v>
      </c>
      <c r="AD31" s="37">
        <f t="shared" si="1"/>
        <v>0</v>
      </c>
      <c r="AE31" s="37">
        <f t="shared" si="1"/>
        <v>0</v>
      </c>
      <c r="AF31" s="37">
        <f t="shared" si="1"/>
        <v>0</v>
      </c>
      <c r="AG31" s="37">
        <f t="shared" si="1"/>
        <v>30</v>
      </c>
      <c r="AH31" s="37">
        <f t="shared" si="1"/>
        <v>0</v>
      </c>
      <c r="AI31" s="38">
        <f>SUM(AI13:AI30)</f>
        <v>9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59" customFormat="1" ht="15">
      <c r="A32" s="135">
        <f>SUM(S14:S31)</f>
        <v>50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7"/>
      <c r="AD32" s="136"/>
      <c r="AE32" s="136"/>
      <c r="AF32" s="136"/>
      <c r="AG32" s="136"/>
      <c r="AH32" s="136"/>
      <c r="AI32" s="138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</row>
    <row r="33" spans="1:86" ht="15">
      <c r="A33" s="7"/>
      <c r="B33" s="132" t="s">
        <v>39</v>
      </c>
      <c r="C33" s="127"/>
      <c r="D33" s="133"/>
      <c r="E33" s="8"/>
      <c r="F33" s="8"/>
      <c r="G33" s="8"/>
      <c r="H33" s="8"/>
      <c r="I33" s="8"/>
      <c r="J33" s="8"/>
      <c r="K33" s="9"/>
      <c r="L33" s="8"/>
      <c r="M33" s="8"/>
      <c r="N33" s="8"/>
      <c r="O33" s="8"/>
      <c r="P33" s="8"/>
      <c r="Q33" s="8"/>
      <c r="R33" s="8"/>
      <c r="S33" s="9"/>
      <c r="T33" s="8"/>
      <c r="U33" s="8"/>
      <c r="V33" s="8"/>
      <c r="W33" s="8"/>
      <c r="X33" s="8"/>
      <c r="Y33" s="8"/>
      <c r="Z33" s="8"/>
      <c r="AA33" s="9"/>
      <c r="AB33" s="8"/>
      <c r="AC33" s="8"/>
      <c r="AD33" s="8"/>
      <c r="AE33" s="8"/>
      <c r="AF33" s="8"/>
      <c r="AG33" s="8"/>
      <c r="AH33" s="8"/>
      <c r="AI33" s="9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5">
      <c r="A34" s="10">
        <v>15</v>
      </c>
      <c r="B34" s="39" t="s">
        <v>40</v>
      </c>
      <c r="C34" s="20" t="s">
        <v>28</v>
      </c>
      <c r="D34" s="13">
        <v>4</v>
      </c>
      <c r="E34" s="13">
        <v>30</v>
      </c>
      <c r="F34" s="13">
        <v>0</v>
      </c>
      <c r="G34" s="13">
        <v>0</v>
      </c>
      <c r="H34" s="13">
        <v>0</v>
      </c>
      <c r="I34" s="13">
        <v>30</v>
      </c>
      <c r="J34" s="13">
        <v>0</v>
      </c>
      <c r="K34" s="14">
        <v>0</v>
      </c>
      <c r="L34" s="12"/>
      <c r="M34" s="12"/>
      <c r="N34" s="12"/>
      <c r="O34" s="15">
        <v>30</v>
      </c>
      <c r="P34" s="15"/>
      <c r="Q34" s="15"/>
      <c r="R34" s="15" t="s">
        <v>22</v>
      </c>
      <c r="S34" s="16">
        <v>4</v>
      </c>
      <c r="T34" s="12"/>
      <c r="U34" s="12"/>
      <c r="V34" s="12"/>
      <c r="W34" s="15"/>
      <c r="X34" s="12"/>
      <c r="Y34" s="12"/>
      <c r="Z34" s="15"/>
      <c r="AA34" s="16"/>
      <c r="AB34" s="15"/>
      <c r="AC34" s="12"/>
      <c r="AD34" s="12"/>
      <c r="AE34" s="12"/>
      <c r="AF34" s="12"/>
      <c r="AG34" s="12"/>
      <c r="AH34" s="15"/>
      <c r="AI34" s="16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5">
      <c r="A35" s="10">
        <v>16</v>
      </c>
      <c r="B35" s="40" t="s">
        <v>41</v>
      </c>
      <c r="C35" s="20" t="s">
        <v>28</v>
      </c>
      <c r="D35" s="13">
        <v>4</v>
      </c>
      <c r="E35" s="13">
        <v>30</v>
      </c>
      <c r="F35" s="13">
        <v>0</v>
      </c>
      <c r="G35" s="13">
        <v>0</v>
      </c>
      <c r="H35" s="13">
        <v>0</v>
      </c>
      <c r="I35" s="13">
        <v>30</v>
      </c>
      <c r="J35" s="13">
        <v>0</v>
      </c>
      <c r="K35" s="14">
        <v>0</v>
      </c>
      <c r="L35" s="12"/>
      <c r="M35" s="12"/>
      <c r="N35" s="12"/>
      <c r="O35" s="15">
        <v>30</v>
      </c>
      <c r="P35" s="15"/>
      <c r="Q35" s="15"/>
      <c r="R35" s="15" t="s">
        <v>22</v>
      </c>
      <c r="S35" s="16">
        <v>4</v>
      </c>
      <c r="T35" s="12"/>
      <c r="U35" s="12"/>
      <c r="V35" s="12"/>
      <c r="W35" s="15"/>
      <c r="X35" s="12"/>
      <c r="Y35" s="12"/>
      <c r="Z35" s="15"/>
      <c r="AA35" s="16"/>
      <c r="AB35" s="15"/>
      <c r="AC35" s="12"/>
      <c r="AD35" s="12"/>
      <c r="AE35" s="12"/>
      <c r="AF35" s="12"/>
      <c r="AG35" s="12"/>
      <c r="AH35" s="15"/>
      <c r="AI35" s="16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5">
      <c r="A36" s="10">
        <v>17</v>
      </c>
      <c r="B36" s="40" t="s">
        <v>42</v>
      </c>
      <c r="C36" s="20" t="s">
        <v>28</v>
      </c>
      <c r="D36" s="13">
        <v>4</v>
      </c>
      <c r="E36" s="13">
        <v>30</v>
      </c>
      <c r="F36" s="13">
        <v>0</v>
      </c>
      <c r="G36" s="13">
        <v>0</v>
      </c>
      <c r="H36" s="13">
        <v>0</v>
      </c>
      <c r="I36" s="13">
        <v>30</v>
      </c>
      <c r="J36" s="13">
        <v>0</v>
      </c>
      <c r="K36" s="14">
        <v>0</v>
      </c>
      <c r="L36" s="12"/>
      <c r="M36" s="12"/>
      <c r="N36" s="12"/>
      <c r="O36" s="15"/>
      <c r="P36" s="15"/>
      <c r="Q36" s="15"/>
      <c r="R36" s="15"/>
      <c r="S36" s="16"/>
      <c r="T36" s="12"/>
      <c r="U36" s="12"/>
      <c r="V36" s="12"/>
      <c r="W36" s="15">
        <v>30</v>
      </c>
      <c r="X36" s="12"/>
      <c r="Y36" s="12"/>
      <c r="Z36" s="15" t="s">
        <v>22</v>
      </c>
      <c r="AA36" s="16">
        <v>4</v>
      </c>
      <c r="AB36" s="15"/>
      <c r="AC36" s="12"/>
      <c r="AD36" s="12"/>
      <c r="AE36" s="12"/>
      <c r="AF36" s="12"/>
      <c r="AG36" s="12"/>
      <c r="AH36" s="15"/>
      <c r="AI36" s="16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s="70" customFormat="1" ht="15">
      <c r="A37" s="61">
        <v>18</v>
      </c>
      <c r="B37" s="71" t="s">
        <v>86</v>
      </c>
      <c r="C37" s="20" t="s">
        <v>28</v>
      </c>
      <c r="D37" s="63">
        <v>4</v>
      </c>
      <c r="E37" s="63">
        <v>30</v>
      </c>
      <c r="F37" s="63">
        <v>0</v>
      </c>
      <c r="G37" s="63">
        <v>0</v>
      </c>
      <c r="H37" s="63">
        <v>0</v>
      </c>
      <c r="I37" s="63">
        <v>30</v>
      </c>
      <c r="J37" s="63">
        <v>0</v>
      </c>
      <c r="K37" s="64">
        <v>0</v>
      </c>
      <c r="L37" s="62"/>
      <c r="M37" s="62"/>
      <c r="N37" s="62"/>
      <c r="O37" s="62"/>
      <c r="P37" s="62"/>
      <c r="Q37" s="62"/>
      <c r="R37" s="62"/>
      <c r="S37" s="67"/>
      <c r="T37" s="62"/>
      <c r="U37" s="62"/>
      <c r="V37" s="62"/>
      <c r="W37" s="65">
        <v>30</v>
      </c>
      <c r="X37" s="62"/>
      <c r="Y37" s="62"/>
      <c r="Z37" s="65" t="s">
        <v>22</v>
      </c>
      <c r="AA37" s="66">
        <v>4</v>
      </c>
      <c r="AB37" s="62"/>
      <c r="AC37" s="62"/>
      <c r="AD37" s="62"/>
      <c r="AE37" s="65"/>
      <c r="AF37" s="62"/>
      <c r="AG37" s="62"/>
      <c r="AH37" s="65"/>
      <c r="AI37" s="66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</row>
    <row r="38" spans="1:86" ht="15">
      <c r="A38" s="10">
        <v>19</v>
      </c>
      <c r="B38" s="40" t="s">
        <v>43</v>
      </c>
      <c r="C38" s="20" t="s">
        <v>28</v>
      </c>
      <c r="D38" s="13">
        <v>4</v>
      </c>
      <c r="E38" s="13">
        <v>30</v>
      </c>
      <c r="F38" s="13">
        <v>0</v>
      </c>
      <c r="G38" s="13">
        <v>0</v>
      </c>
      <c r="H38" s="13">
        <v>0</v>
      </c>
      <c r="I38" s="13">
        <v>30</v>
      </c>
      <c r="J38" s="13">
        <v>0</v>
      </c>
      <c r="K38" s="14">
        <v>0</v>
      </c>
      <c r="L38" s="12"/>
      <c r="M38" s="12"/>
      <c r="N38" s="12"/>
      <c r="O38" s="12"/>
      <c r="P38" s="12"/>
      <c r="Q38" s="12"/>
      <c r="R38" s="12"/>
      <c r="S38" s="17"/>
      <c r="T38" s="12"/>
      <c r="U38" s="12"/>
      <c r="V38" s="12"/>
      <c r="W38" s="15"/>
      <c r="X38" s="12"/>
      <c r="Y38" s="12"/>
      <c r="Z38" s="15"/>
      <c r="AA38" s="16"/>
      <c r="AB38" s="12"/>
      <c r="AC38" s="12"/>
      <c r="AD38" s="12"/>
      <c r="AE38" s="15">
        <v>30</v>
      </c>
      <c r="AF38" s="12"/>
      <c r="AG38" s="12"/>
      <c r="AH38" s="15" t="s">
        <v>22</v>
      </c>
      <c r="AI38" s="16">
        <v>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5">
      <c r="A39" s="10">
        <v>20</v>
      </c>
      <c r="B39" s="40" t="s">
        <v>44</v>
      </c>
      <c r="C39" s="20" t="s">
        <v>28</v>
      </c>
      <c r="D39" s="13">
        <v>4</v>
      </c>
      <c r="E39" s="13">
        <v>30</v>
      </c>
      <c r="F39" s="13">
        <v>0</v>
      </c>
      <c r="G39" s="13">
        <v>0</v>
      </c>
      <c r="H39" s="13">
        <v>0</v>
      </c>
      <c r="I39" s="13">
        <v>30</v>
      </c>
      <c r="J39" s="13">
        <v>0</v>
      </c>
      <c r="K39" s="14">
        <v>0</v>
      </c>
      <c r="L39" s="12"/>
      <c r="M39" s="12"/>
      <c r="N39" s="12"/>
      <c r="O39" s="12"/>
      <c r="P39" s="12"/>
      <c r="Q39" s="12"/>
      <c r="R39" s="12"/>
      <c r="S39" s="17"/>
      <c r="T39" s="12"/>
      <c r="U39" s="12"/>
      <c r="V39" s="12"/>
      <c r="W39" s="15"/>
      <c r="X39" s="12"/>
      <c r="Y39" s="12"/>
      <c r="Z39" s="15"/>
      <c r="AA39" s="16"/>
      <c r="AB39" s="12"/>
      <c r="AC39" s="12"/>
      <c r="AD39" s="12"/>
      <c r="AE39" s="15">
        <v>30</v>
      </c>
      <c r="AF39" s="12"/>
      <c r="AG39" s="12"/>
      <c r="AH39" s="15" t="s">
        <v>22</v>
      </c>
      <c r="AI39" s="16">
        <v>4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5">
      <c r="A40" s="7"/>
      <c r="B40" s="41" t="s">
        <v>45</v>
      </c>
      <c r="C40" s="41"/>
      <c r="D40" s="42"/>
      <c r="E40" s="8"/>
      <c r="F40" s="8"/>
      <c r="G40" s="8"/>
      <c r="H40" s="8"/>
      <c r="I40" s="8"/>
      <c r="J40" s="8"/>
      <c r="K40" s="9"/>
      <c r="L40" s="43"/>
      <c r="M40" s="44"/>
      <c r="N40" s="8"/>
      <c r="O40" s="8"/>
      <c r="P40" s="8"/>
      <c r="Q40" s="8"/>
      <c r="R40" s="8"/>
      <c r="S40" s="9"/>
      <c r="T40" s="8"/>
      <c r="U40" s="43"/>
      <c r="V40" s="45"/>
      <c r="W40" s="45"/>
      <c r="X40" s="43"/>
      <c r="Y40" s="43"/>
      <c r="Z40" s="43"/>
      <c r="AA40" s="9"/>
      <c r="AB40" s="43"/>
      <c r="AC40" s="43"/>
      <c r="AD40" s="43"/>
      <c r="AE40" s="43"/>
      <c r="AF40" s="43"/>
      <c r="AG40" s="43"/>
      <c r="AH40" s="46"/>
      <c r="AI40" s="9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5">
      <c r="A41" s="10">
        <v>21</v>
      </c>
      <c r="B41" s="40" t="s">
        <v>46</v>
      </c>
      <c r="C41" s="20"/>
      <c r="D41" s="13">
        <v>2</v>
      </c>
      <c r="E41" s="13">
        <v>30</v>
      </c>
      <c r="F41" s="13">
        <v>0</v>
      </c>
      <c r="G41" s="13">
        <v>0</v>
      </c>
      <c r="H41" s="13">
        <v>0</v>
      </c>
      <c r="I41" s="13">
        <v>30</v>
      </c>
      <c r="J41" s="13">
        <v>0</v>
      </c>
      <c r="K41" s="14">
        <v>0</v>
      </c>
      <c r="L41" s="4"/>
      <c r="M41" s="47"/>
      <c r="N41" s="12"/>
      <c r="O41" s="12"/>
      <c r="P41" s="12"/>
      <c r="Q41" s="12"/>
      <c r="R41" s="12"/>
      <c r="S41" s="17"/>
      <c r="T41" s="12"/>
      <c r="U41" s="12"/>
      <c r="V41" s="12"/>
      <c r="W41" s="15"/>
      <c r="X41" s="12"/>
      <c r="Y41" s="12"/>
      <c r="Z41" s="15"/>
      <c r="AA41" s="16"/>
      <c r="AB41" s="65">
        <v>30</v>
      </c>
      <c r="AC41" s="65"/>
      <c r="AD41" s="12"/>
      <c r="AE41" s="15"/>
      <c r="AF41" s="12"/>
      <c r="AG41" s="12"/>
      <c r="AH41" s="15" t="s">
        <v>22</v>
      </c>
      <c r="AI41" s="16">
        <v>2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70" customFormat="1" ht="15">
      <c r="A42" s="61">
        <v>22</v>
      </c>
      <c r="B42" s="40" t="s">
        <v>112</v>
      </c>
      <c r="C42" s="76"/>
      <c r="D42" s="63">
        <v>4</v>
      </c>
      <c r="E42" s="63">
        <v>60</v>
      </c>
      <c r="F42" s="63">
        <v>0</v>
      </c>
      <c r="G42" s="63">
        <v>60</v>
      </c>
      <c r="H42" s="63">
        <v>0</v>
      </c>
      <c r="I42" s="63">
        <v>0</v>
      </c>
      <c r="J42" s="63">
        <v>0</v>
      </c>
      <c r="K42" s="64">
        <v>0</v>
      </c>
      <c r="L42" s="62"/>
      <c r="M42" s="65"/>
      <c r="N42" s="62"/>
      <c r="O42" s="62"/>
      <c r="P42" s="62"/>
      <c r="Q42" s="62"/>
      <c r="R42" s="65"/>
      <c r="S42" s="66"/>
      <c r="T42" s="62"/>
      <c r="U42" s="65">
        <v>30</v>
      </c>
      <c r="V42" s="62"/>
      <c r="W42" s="62"/>
      <c r="X42" s="62"/>
      <c r="Y42" s="62"/>
      <c r="Z42" s="65" t="s">
        <v>22</v>
      </c>
      <c r="AA42" s="66">
        <v>2</v>
      </c>
      <c r="AB42" s="65"/>
      <c r="AC42" s="65">
        <v>30</v>
      </c>
      <c r="AD42" s="62"/>
      <c r="AE42" s="62"/>
      <c r="AF42" s="62"/>
      <c r="AG42" s="62"/>
      <c r="AH42" s="65" t="s">
        <v>24</v>
      </c>
      <c r="AI42" s="66">
        <v>2</v>
      </c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</row>
    <row r="43" spans="1:86" ht="13.5" customHeight="1">
      <c r="A43" s="10">
        <v>23</v>
      </c>
      <c r="B43" s="40" t="s">
        <v>114</v>
      </c>
      <c r="C43" s="20"/>
      <c r="D43" s="13">
        <v>3</v>
      </c>
      <c r="E43" s="13">
        <v>30</v>
      </c>
      <c r="F43" s="13">
        <v>0</v>
      </c>
      <c r="G43" s="13">
        <v>0</v>
      </c>
      <c r="H43" s="13">
        <v>0</v>
      </c>
      <c r="I43" s="13">
        <v>30</v>
      </c>
      <c r="J43" s="13">
        <v>0</v>
      </c>
      <c r="K43" s="14">
        <v>0</v>
      </c>
      <c r="L43" s="12"/>
      <c r="M43" s="12"/>
      <c r="N43" s="12"/>
      <c r="O43" s="12"/>
      <c r="P43" s="12"/>
      <c r="Q43" s="12"/>
      <c r="R43" s="12"/>
      <c r="S43" s="17"/>
      <c r="T43" s="12"/>
      <c r="U43" s="15">
        <v>30</v>
      </c>
      <c r="V43" s="12"/>
      <c r="W43" s="15"/>
      <c r="X43" s="12"/>
      <c r="Y43" s="12"/>
      <c r="Z43" s="15" t="s">
        <v>22</v>
      </c>
      <c r="AA43" s="16">
        <v>3</v>
      </c>
      <c r="AB43" s="65"/>
      <c r="AC43" s="65"/>
      <c r="AD43" s="12"/>
      <c r="AE43" s="15"/>
      <c r="AF43" s="12"/>
      <c r="AG43" s="12"/>
      <c r="AH43" s="15"/>
      <c r="AI43" s="16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s="70" customFormat="1" ht="15">
      <c r="A44" s="61">
        <v>24</v>
      </c>
      <c r="B44" s="40" t="s">
        <v>87</v>
      </c>
      <c r="C44" s="72"/>
      <c r="D44" s="63">
        <v>3</v>
      </c>
      <c r="E44" s="63">
        <v>30</v>
      </c>
      <c r="F44" s="63">
        <v>0</v>
      </c>
      <c r="G44" s="63">
        <v>0</v>
      </c>
      <c r="H44" s="63">
        <v>0</v>
      </c>
      <c r="I44" s="63">
        <v>30</v>
      </c>
      <c r="J44" s="63">
        <v>0</v>
      </c>
      <c r="K44" s="64">
        <v>0</v>
      </c>
      <c r="L44" s="62"/>
      <c r="M44" s="62"/>
      <c r="N44" s="62"/>
      <c r="O44" s="62"/>
      <c r="P44" s="62"/>
      <c r="Q44" s="62"/>
      <c r="R44" s="62"/>
      <c r="S44" s="67"/>
      <c r="T44" s="62"/>
      <c r="U44" s="65"/>
      <c r="V44" s="62"/>
      <c r="W44" s="65"/>
      <c r="X44" s="62"/>
      <c r="Y44" s="62"/>
      <c r="Z44" s="65"/>
      <c r="AA44" s="66"/>
      <c r="AB44" s="65"/>
      <c r="AC44" s="65">
        <v>30</v>
      </c>
      <c r="AD44" s="62"/>
      <c r="AE44" s="65"/>
      <c r="AF44" s="62"/>
      <c r="AG44" s="62"/>
      <c r="AH44" s="65" t="s">
        <v>22</v>
      </c>
      <c r="AI44" s="66">
        <v>3</v>
      </c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</row>
    <row r="45" spans="1:86" ht="15">
      <c r="A45" s="10">
        <v>25</v>
      </c>
      <c r="B45" s="40" t="s">
        <v>108</v>
      </c>
      <c r="C45" s="34"/>
      <c r="D45" s="13">
        <v>3</v>
      </c>
      <c r="E45" s="13">
        <v>30</v>
      </c>
      <c r="F45" s="13">
        <v>0</v>
      </c>
      <c r="G45" s="13">
        <v>0</v>
      </c>
      <c r="H45" s="13">
        <v>0</v>
      </c>
      <c r="I45" s="13">
        <v>30</v>
      </c>
      <c r="J45" s="13">
        <v>0</v>
      </c>
      <c r="K45" s="14">
        <v>0</v>
      </c>
      <c r="L45" s="12"/>
      <c r="M45" s="12"/>
      <c r="N45" s="12"/>
      <c r="O45" s="12"/>
      <c r="P45" s="12"/>
      <c r="Q45" s="12"/>
      <c r="R45" s="12"/>
      <c r="S45" s="17"/>
      <c r="T45" s="12"/>
      <c r="U45" s="12"/>
      <c r="V45" s="12"/>
      <c r="W45" s="15"/>
      <c r="X45" s="12"/>
      <c r="Y45" s="12"/>
      <c r="Z45" s="15"/>
      <c r="AA45" s="16"/>
      <c r="AB45" s="65"/>
      <c r="AC45" s="65">
        <v>30</v>
      </c>
      <c r="AD45" s="12"/>
      <c r="AE45" s="15"/>
      <c r="AF45" s="12"/>
      <c r="AG45" s="12"/>
      <c r="AH45" s="15" t="s">
        <v>22</v>
      </c>
      <c r="AI45" s="16">
        <v>3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5">
      <c r="A46" s="10">
        <v>26</v>
      </c>
      <c r="B46" s="40" t="s">
        <v>47</v>
      </c>
      <c r="C46" s="35"/>
      <c r="D46" s="13">
        <v>3</v>
      </c>
      <c r="E46" s="13">
        <v>30</v>
      </c>
      <c r="F46" s="13">
        <v>0</v>
      </c>
      <c r="G46" s="13">
        <v>0</v>
      </c>
      <c r="H46" s="13">
        <v>0</v>
      </c>
      <c r="I46" s="13">
        <v>30</v>
      </c>
      <c r="J46" s="13">
        <v>0</v>
      </c>
      <c r="K46" s="14">
        <v>0</v>
      </c>
      <c r="L46" s="12"/>
      <c r="M46" s="12"/>
      <c r="N46" s="12"/>
      <c r="O46" s="12"/>
      <c r="P46" s="12"/>
      <c r="Q46" s="12"/>
      <c r="R46" s="12"/>
      <c r="S46" s="17"/>
      <c r="T46" s="15"/>
      <c r="U46" s="12"/>
      <c r="V46" s="12"/>
      <c r="W46" s="12"/>
      <c r="X46" s="12"/>
      <c r="Y46" s="12"/>
      <c r="Z46" s="12"/>
      <c r="AA46" s="17"/>
      <c r="AB46" s="65"/>
      <c r="AC46" s="65">
        <v>30</v>
      </c>
      <c r="AD46" s="12"/>
      <c r="AE46" s="12"/>
      <c r="AF46" s="12"/>
      <c r="AG46" s="12"/>
      <c r="AH46" s="15" t="s">
        <v>22</v>
      </c>
      <c r="AI46" s="16">
        <v>3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5">
      <c r="A47" s="134" t="s">
        <v>48</v>
      </c>
      <c r="B47" s="124"/>
      <c r="C47" s="48"/>
      <c r="D47" s="37">
        <f t="shared" ref="D47:H47" si="2">SUM(D34:D46)</f>
        <v>42</v>
      </c>
      <c r="E47" s="37">
        <f t="shared" si="2"/>
        <v>390</v>
      </c>
      <c r="F47" s="37">
        <f t="shared" si="2"/>
        <v>0</v>
      </c>
      <c r="G47" s="37">
        <f t="shared" si="2"/>
        <v>60</v>
      </c>
      <c r="H47" s="37">
        <f t="shared" si="2"/>
        <v>0</v>
      </c>
      <c r="I47" s="37">
        <f>SUM(I34:I46)</f>
        <v>330</v>
      </c>
      <c r="J47" s="37">
        <f>SUM(J34:J46)</f>
        <v>0</v>
      </c>
      <c r="K47" s="38">
        <f>SUM(K34:K46)</f>
        <v>0</v>
      </c>
      <c r="L47" s="37">
        <f>SUM(L34:L46)</f>
        <v>0</v>
      </c>
      <c r="M47" s="37">
        <f t="shared" ref="M47:S47" si="3">SUM(M34:M46)</f>
        <v>0</v>
      </c>
      <c r="N47" s="37">
        <f t="shared" si="3"/>
        <v>0</v>
      </c>
      <c r="O47" s="37">
        <f t="shared" si="3"/>
        <v>60</v>
      </c>
      <c r="P47" s="37">
        <f t="shared" si="3"/>
        <v>0</v>
      </c>
      <c r="Q47" s="37">
        <f t="shared" si="3"/>
        <v>0</v>
      </c>
      <c r="R47" s="37">
        <f t="shared" si="3"/>
        <v>0</v>
      </c>
      <c r="S47" s="38">
        <f t="shared" si="3"/>
        <v>8</v>
      </c>
      <c r="T47" s="37">
        <f t="shared" ref="T47" si="4">SUM(T34:T46)</f>
        <v>0</v>
      </c>
      <c r="U47" s="37">
        <f t="shared" ref="U47" si="5">SUM(U34:U46)</f>
        <v>60</v>
      </c>
      <c r="V47" s="37">
        <f t="shared" ref="V47" si="6">SUM(V34:V46)</f>
        <v>0</v>
      </c>
      <c r="W47" s="37">
        <f t="shared" ref="W47" si="7">SUM(W34:W46)</f>
        <v>60</v>
      </c>
      <c r="X47" s="37">
        <f t="shared" ref="X47" si="8">SUM(X34:X46)</f>
        <v>0</v>
      </c>
      <c r="Y47" s="37">
        <f t="shared" ref="Y47" si="9">SUM(Y34:Y46)</f>
        <v>0</v>
      </c>
      <c r="Z47" s="37">
        <f t="shared" ref="Z47" si="10">SUM(Z34:Z46)</f>
        <v>0</v>
      </c>
      <c r="AA47" s="38">
        <f t="shared" ref="AA47" si="11">SUM(AA34:AA46)</f>
        <v>13</v>
      </c>
      <c r="AB47" s="37">
        <f t="shared" ref="AB47" si="12">SUM(AB34:AB46)</f>
        <v>30</v>
      </c>
      <c r="AC47" s="37">
        <f t="shared" ref="AC47" si="13">SUM(AC34:AC46)</f>
        <v>120</v>
      </c>
      <c r="AD47" s="37">
        <f t="shared" ref="AD47" si="14">SUM(AD34:AD46)</f>
        <v>0</v>
      </c>
      <c r="AE47" s="37">
        <f t="shared" ref="AE47" si="15">SUM(AE34:AE46)</f>
        <v>60</v>
      </c>
      <c r="AF47" s="37">
        <f t="shared" ref="AF47" si="16">SUM(AF34:AF46)</f>
        <v>0</v>
      </c>
      <c r="AG47" s="37">
        <f t="shared" ref="AG47" si="17">SUM(AG34:AG46)</f>
        <v>0</v>
      </c>
      <c r="AH47" s="37">
        <f t="shared" ref="AH47" si="18">SUM(AH34:AH46)</f>
        <v>0</v>
      </c>
      <c r="AI47" s="38">
        <f t="shared" ref="AI47" si="19">SUM(AI34:AI46)</f>
        <v>21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thickBot="1">
      <c r="A48" s="155" t="s">
        <v>49</v>
      </c>
      <c r="B48" s="156"/>
      <c r="C48" s="96"/>
      <c r="D48" s="97">
        <f t="shared" ref="D48:AI48" si="20">SUM(D31,D47)</f>
        <v>90</v>
      </c>
      <c r="E48" s="97">
        <f t="shared" si="20"/>
        <v>870</v>
      </c>
      <c r="F48" s="97">
        <f t="shared" si="20"/>
        <v>270</v>
      </c>
      <c r="G48" s="97">
        <f t="shared" si="20"/>
        <v>120</v>
      </c>
      <c r="H48" s="97">
        <f t="shared" si="20"/>
        <v>45</v>
      </c>
      <c r="I48" s="97">
        <f t="shared" si="20"/>
        <v>360</v>
      </c>
      <c r="J48" s="97">
        <f t="shared" si="20"/>
        <v>0</v>
      </c>
      <c r="K48" s="98">
        <f t="shared" si="20"/>
        <v>75</v>
      </c>
      <c r="L48" s="97">
        <f t="shared" si="20"/>
        <v>120</v>
      </c>
      <c r="M48" s="97">
        <f t="shared" si="20"/>
        <v>30</v>
      </c>
      <c r="N48" s="97">
        <f t="shared" si="20"/>
        <v>15</v>
      </c>
      <c r="O48" s="97">
        <f t="shared" si="20"/>
        <v>120</v>
      </c>
      <c r="P48" s="97">
        <f t="shared" si="20"/>
        <v>0</v>
      </c>
      <c r="Q48" s="97">
        <f t="shared" si="20"/>
        <v>15</v>
      </c>
      <c r="R48" s="97">
        <f t="shared" si="20"/>
        <v>0</v>
      </c>
      <c r="S48" s="98">
        <f t="shared" si="20"/>
        <v>33</v>
      </c>
      <c r="T48" s="97">
        <f t="shared" si="20"/>
        <v>60</v>
      </c>
      <c r="U48" s="97">
        <f t="shared" si="20"/>
        <v>90</v>
      </c>
      <c r="V48" s="97">
        <f t="shared" si="20"/>
        <v>30</v>
      </c>
      <c r="W48" s="97">
        <f t="shared" si="20"/>
        <v>60</v>
      </c>
      <c r="X48" s="97">
        <f t="shared" si="20"/>
        <v>0</v>
      </c>
      <c r="Y48" s="97">
        <f t="shared" si="20"/>
        <v>30</v>
      </c>
      <c r="Z48" s="97">
        <f t="shared" si="20"/>
        <v>0</v>
      </c>
      <c r="AA48" s="98">
        <f t="shared" si="20"/>
        <v>27</v>
      </c>
      <c r="AB48" s="97">
        <f t="shared" si="20"/>
        <v>90</v>
      </c>
      <c r="AC48" s="97">
        <f t="shared" si="20"/>
        <v>120</v>
      </c>
      <c r="AD48" s="97">
        <f t="shared" si="20"/>
        <v>0</v>
      </c>
      <c r="AE48" s="97">
        <f t="shared" si="20"/>
        <v>60</v>
      </c>
      <c r="AF48" s="97">
        <f t="shared" si="20"/>
        <v>0</v>
      </c>
      <c r="AG48" s="97">
        <f t="shared" si="20"/>
        <v>30</v>
      </c>
      <c r="AH48" s="97">
        <f t="shared" si="20"/>
        <v>0</v>
      </c>
      <c r="AI48" s="98">
        <f t="shared" si="20"/>
        <v>30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15">
      <c r="A49" s="157" t="s">
        <v>50</v>
      </c>
      <c r="B49" s="158"/>
      <c r="C49" s="99"/>
      <c r="D49" s="100"/>
      <c r="E49" s="100"/>
      <c r="F49" s="100"/>
      <c r="G49" s="100"/>
      <c r="H49" s="100"/>
      <c r="I49" s="100"/>
      <c r="J49" s="100"/>
      <c r="K49" s="101"/>
      <c r="L49" s="159"/>
      <c r="M49" s="160"/>
      <c r="N49" s="160"/>
      <c r="O49" s="160"/>
      <c r="P49" s="160"/>
      <c r="Q49" s="158"/>
      <c r="R49" s="102" t="s">
        <v>51</v>
      </c>
      <c r="S49" s="102" t="s">
        <v>116</v>
      </c>
      <c r="T49" s="159"/>
      <c r="U49" s="160"/>
      <c r="V49" s="160"/>
      <c r="W49" s="160"/>
      <c r="X49" s="160"/>
      <c r="Y49" s="158"/>
      <c r="Z49" s="102" t="s">
        <v>51</v>
      </c>
      <c r="AA49" s="103" t="s">
        <v>97</v>
      </c>
      <c r="AB49" s="159"/>
      <c r="AC49" s="160"/>
      <c r="AD49" s="160"/>
      <c r="AE49" s="160"/>
      <c r="AF49" s="160"/>
      <c r="AG49" s="158"/>
      <c r="AH49" s="102" t="s">
        <v>52</v>
      </c>
      <c r="AI49" s="104" t="s">
        <v>113</v>
      </c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</row>
    <row r="50" spans="1:86" thickBot="1">
      <c r="A50" s="161" t="s">
        <v>53</v>
      </c>
      <c r="B50" s="162"/>
      <c r="C50" s="105"/>
      <c r="D50" s="106"/>
      <c r="E50" s="106"/>
      <c r="F50" s="106"/>
      <c r="G50" s="106"/>
      <c r="H50" s="106"/>
      <c r="I50" s="106"/>
      <c r="J50" s="106"/>
      <c r="K50" s="107"/>
      <c r="L50" s="151" t="s">
        <v>54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3"/>
      <c r="AB50" s="151" t="s">
        <v>113</v>
      </c>
      <c r="AC50" s="152"/>
      <c r="AD50" s="152"/>
      <c r="AE50" s="152"/>
      <c r="AF50" s="152"/>
      <c r="AG50" s="152"/>
      <c r="AH50" s="152"/>
      <c r="AI50" s="154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</row>
    <row r="51" spans="1:86" ht="15">
      <c r="A51" s="1"/>
      <c r="B51" s="5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5">
      <c r="A52" s="1"/>
      <c r="B52" s="1" t="s">
        <v>55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5">
      <c r="A53" s="1"/>
      <c r="B53" s="164" t="s">
        <v>56</v>
      </c>
      <c r="C53" s="114"/>
      <c r="D53" s="114"/>
      <c r="E53" s="114"/>
      <c r="F53" s="114"/>
      <c r="G53" s="11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5">
      <c r="A54" s="1"/>
      <c r="B54" s="164" t="s">
        <v>57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15">
      <c r="A55" s="1"/>
      <c r="B55" s="164" t="s">
        <v>58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15">
      <c r="A56" s="1"/>
      <c r="B56" s="51" t="s">
        <v>59</v>
      </c>
      <c r="C56" s="5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15">
      <c r="A57" s="1"/>
      <c r="B57" s="51" t="s">
        <v>60</v>
      </c>
      <c r="C57" s="5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5">
      <c r="A58" s="1"/>
      <c r="B58" s="164" t="s">
        <v>119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5">
      <c r="A59" s="1"/>
      <c r="B59" s="16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5">
      <c r="A60" s="1"/>
      <c r="B60" s="51" t="s">
        <v>61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5">
      <c r="A61" s="1"/>
      <c r="B61" s="163" t="s">
        <v>118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5">
      <c r="A62" s="1"/>
      <c r="B62" s="163" t="s">
        <v>88</v>
      </c>
      <c r="C62" s="114"/>
      <c r="D62" s="114"/>
      <c r="E62" s="114"/>
      <c r="F62" s="8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5">
      <c r="A63" s="1"/>
      <c r="B63" s="51"/>
      <c r="C63" s="5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5">
      <c r="A64" s="1"/>
      <c r="C64" s="5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5">
      <c r="A65" s="112" t="s">
        <v>103</v>
      </c>
      <c r="B65" s="112"/>
      <c r="C65" s="1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5">
      <c r="A66" s="1"/>
      <c r="B66" s="85" t="s">
        <v>107</v>
      </c>
      <c r="C66" s="85"/>
      <c r="D66" s="85"/>
      <c r="E66" s="85"/>
      <c r="F66" s="85"/>
      <c r="G66" s="85"/>
      <c r="H66" s="82"/>
      <c r="I66" s="82"/>
      <c r="J66" s="82"/>
      <c r="K66" s="2"/>
      <c r="L66" s="82"/>
      <c r="M66" s="82"/>
      <c r="N66" s="82"/>
      <c r="O66" s="82"/>
      <c r="P66" s="8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15">
      <c r="A67" s="1"/>
      <c r="B67" s="85" t="s">
        <v>110</v>
      </c>
      <c r="C67" s="85"/>
      <c r="D67" s="85"/>
      <c r="E67" s="85"/>
      <c r="F67" s="85"/>
      <c r="G67" s="85"/>
      <c r="H67" s="2"/>
      <c r="I67" s="2"/>
      <c r="J67" s="2"/>
      <c r="K67" s="2"/>
      <c r="L67" s="2"/>
      <c r="M67" s="2"/>
      <c r="N67" s="2"/>
      <c r="O67" s="2"/>
      <c r="P67" s="2"/>
      <c r="Q67" s="82" t="s">
        <v>106</v>
      </c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15">
      <c r="A68" s="1"/>
      <c r="B68" s="85" t="s">
        <v>109</v>
      </c>
      <c r="C68" s="85"/>
      <c r="D68" s="85"/>
      <c r="E68" s="85"/>
      <c r="F68" s="85"/>
      <c r="G68" s="85"/>
      <c r="H68" s="2"/>
      <c r="I68" s="2"/>
      <c r="J68" s="2"/>
      <c r="K68" s="2"/>
      <c r="L68" s="2"/>
      <c r="M68" s="2"/>
      <c r="N68" s="2"/>
      <c r="O68" s="2"/>
      <c r="P68" s="2"/>
      <c r="Q68" s="8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15">
      <c r="A69" s="1"/>
      <c r="B69" s="85" t="s">
        <v>111</v>
      </c>
      <c r="C69" s="85"/>
      <c r="D69" s="85"/>
      <c r="E69" s="85"/>
      <c r="F69" s="85"/>
      <c r="G69" s="85"/>
      <c r="H69" s="2"/>
      <c r="I69" s="2"/>
      <c r="J69" s="2"/>
      <c r="K69" s="2"/>
      <c r="L69" s="2"/>
      <c r="M69" s="2"/>
      <c r="N69" s="2"/>
      <c r="O69" s="2"/>
      <c r="P69" s="2"/>
      <c r="Q69" s="8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15">
      <c r="A70" s="1"/>
      <c r="B70" s="73"/>
      <c r="C70" s="2"/>
      <c r="D70" s="2"/>
      <c r="E70" s="2"/>
      <c r="F70" s="2"/>
      <c r="G70" s="1"/>
      <c r="H70" s="1"/>
      <c r="I70" s="1"/>
      <c r="J70" s="1"/>
      <c r="K70" s="2"/>
      <c r="L70" s="81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15">
      <c r="A71" s="112" t="s">
        <v>94</v>
      </c>
      <c r="B71" s="112"/>
      <c r="C71" s="112"/>
      <c r="E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15">
      <c r="B72" s="115" t="s">
        <v>95</v>
      </c>
      <c r="C72" s="1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2"/>
      <c r="R72" s="118"/>
      <c r="S72" s="11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15">
      <c r="A73" s="52">
        <v>1</v>
      </c>
      <c r="B73" s="118" t="s">
        <v>65</v>
      </c>
      <c r="C73" s="114"/>
      <c r="G73" s="53"/>
      <c r="H73" s="54"/>
      <c r="I73" s="53"/>
      <c r="J73" s="53"/>
      <c r="K73" s="54"/>
      <c r="L73" s="53"/>
      <c r="M73" s="1"/>
      <c r="N73" s="1"/>
      <c r="O73" s="1"/>
      <c r="P73" s="1"/>
      <c r="Q73" s="52"/>
      <c r="R73" s="118"/>
      <c r="S73" s="114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15">
      <c r="A74" s="52">
        <v>2</v>
      </c>
      <c r="B74" s="118" t="s">
        <v>66</v>
      </c>
      <c r="C74" s="114"/>
      <c r="G74" s="52"/>
      <c r="H74" s="116"/>
      <c r="I74" s="117"/>
      <c r="J74" s="52"/>
      <c r="K74" s="53"/>
      <c r="M74" s="1"/>
      <c r="N74" s="1"/>
      <c r="O74" s="1"/>
      <c r="P74" s="1"/>
      <c r="Q74" s="52"/>
      <c r="R74" s="118"/>
      <c r="S74" s="114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15">
      <c r="A75" s="52">
        <v>3</v>
      </c>
      <c r="B75" s="118" t="s">
        <v>99</v>
      </c>
      <c r="C75" s="114"/>
      <c r="G75" s="52"/>
      <c r="H75" s="116"/>
      <c r="I75" s="117"/>
      <c r="J75" s="52"/>
      <c r="K75" s="113"/>
      <c r="L75" s="114"/>
      <c r="M75" s="1"/>
      <c r="N75" s="1"/>
      <c r="O75" s="1"/>
      <c r="P75" s="1"/>
      <c r="Q75" s="52"/>
      <c r="R75" s="53"/>
      <c r="S75" s="5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15">
      <c r="A76" s="52">
        <v>4</v>
      </c>
      <c r="B76" s="118" t="s">
        <v>70</v>
      </c>
      <c r="C76" s="114"/>
      <c r="G76" s="52"/>
      <c r="H76" s="116"/>
      <c r="I76" s="117"/>
      <c r="J76" s="52"/>
      <c r="K76" s="113"/>
      <c r="L76" s="114"/>
      <c r="M76" s="1"/>
      <c r="N76" s="1"/>
      <c r="O76" s="1"/>
      <c r="P76" s="1"/>
      <c r="Q76" s="52"/>
      <c r="R76" s="118"/>
      <c r="S76" s="11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15">
      <c r="A77" s="52">
        <v>5</v>
      </c>
      <c r="B77" s="118" t="s">
        <v>73</v>
      </c>
      <c r="C77" s="114"/>
      <c r="G77" s="52"/>
      <c r="H77" s="118"/>
      <c r="I77" s="114"/>
      <c r="J77" s="52"/>
      <c r="K77" s="113"/>
      <c r="L77" s="114"/>
      <c r="M77" s="1"/>
      <c r="N77" s="1"/>
      <c r="O77" s="1"/>
      <c r="P77" s="1"/>
      <c r="Q77" s="55"/>
      <c r="R77" s="55"/>
      <c r="S77" s="55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15">
      <c r="A78" s="53"/>
      <c r="B78" s="115" t="s">
        <v>105</v>
      </c>
      <c r="C78" s="115"/>
      <c r="G78" s="53"/>
      <c r="H78" s="119"/>
      <c r="I78" s="114"/>
      <c r="J78" s="52"/>
      <c r="K78" s="113"/>
      <c r="L78" s="114"/>
      <c r="M78" s="1"/>
      <c r="N78" s="1"/>
      <c r="O78" s="1"/>
      <c r="P78" s="1"/>
      <c r="Q78" s="55"/>
      <c r="R78" s="55"/>
      <c r="S78" s="5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15">
      <c r="A79" s="52">
        <v>6</v>
      </c>
      <c r="B79" s="116" t="s">
        <v>100</v>
      </c>
      <c r="C79" s="117"/>
      <c r="E79" s="53"/>
      <c r="G79" s="53"/>
      <c r="H79" s="53"/>
      <c r="I79" s="1"/>
      <c r="J79" s="1"/>
      <c r="M79" s="1"/>
      <c r="N79" s="1"/>
      <c r="O79" s="1"/>
      <c r="P79" s="1"/>
      <c r="Q79" s="52"/>
      <c r="R79" s="120"/>
      <c r="S79" s="114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15">
      <c r="A80" s="52">
        <v>7</v>
      </c>
      <c r="B80" s="116" t="s">
        <v>117</v>
      </c>
      <c r="C80" s="117"/>
      <c r="D80" s="80"/>
      <c r="E80" s="83"/>
      <c r="F80" s="84"/>
      <c r="G80" s="84"/>
      <c r="H80" s="84"/>
      <c r="I80" s="1"/>
      <c r="J80" s="1"/>
      <c r="K80" s="56"/>
      <c r="L80" s="56"/>
      <c r="M80" s="1"/>
      <c r="N80" s="1"/>
      <c r="O80" s="1"/>
      <c r="P80" s="1"/>
      <c r="Q80" s="52"/>
      <c r="R80" s="120"/>
      <c r="S80" s="11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15">
      <c r="A81" s="52">
        <v>8</v>
      </c>
      <c r="B81" s="116" t="s">
        <v>101</v>
      </c>
      <c r="C81" s="117"/>
      <c r="G81" s="56"/>
      <c r="H81" s="56"/>
      <c r="I81" s="56"/>
      <c r="J81" s="56"/>
      <c r="K81" s="56"/>
      <c r="L81" s="56"/>
      <c r="M81" s="1"/>
      <c r="N81" s="1"/>
      <c r="O81" s="1"/>
      <c r="P81" s="1"/>
      <c r="Q81" s="52"/>
      <c r="R81" s="120"/>
      <c r="S81" s="11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5">
      <c r="A82" s="52">
        <v>9</v>
      </c>
      <c r="B82" s="118" t="s">
        <v>98</v>
      </c>
      <c r="C82" s="11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2"/>
      <c r="R82" s="118"/>
      <c r="S82" s="11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5">
      <c r="A83" s="53">
        <v>10</v>
      </c>
      <c r="B83" s="119" t="s">
        <v>84</v>
      </c>
      <c r="C83" s="11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2"/>
      <c r="R83" s="118"/>
      <c r="S83" s="114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5">
      <c r="A84" s="53">
        <v>11</v>
      </c>
      <c r="B84" s="113" t="s">
        <v>102</v>
      </c>
      <c r="C84" s="11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5"/>
      <c r="R84" s="53"/>
      <c r="S84" s="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5">
      <c r="A85" s="53"/>
      <c r="B85" s="115" t="s">
        <v>96</v>
      </c>
      <c r="C85" s="1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5"/>
      <c r="R85" s="55"/>
      <c r="S85" s="55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5">
      <c r="A86" s="52">
        <v>12</v>
      </c>
      <c r="B86" s="113" t="s">
        <v>93</v>
      </c>
      <c r="C86" s="11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55"/>
      <c r="R86" s="55"/>
      <c r="S86" s="55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5">
      <c r="A87" s="52">
        <v>13</v>
      </c>
      <c r="B87" s="113" t="s">
        <v>67</v>
      </c>
      <c r="C87" s="11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52"/>
      <c r="R87" s="53"/>
      <c r="S87" s="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5">
      <c r="A88" s="52">
        <v>14</v>
      </c>
      <c r="B88" s="113" t="s">
        <v>68</v>
      </c>
      <c r="C88" s="1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2"/>
      <c r="R88" s="118"/>
      <c r="S88" s="114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5">
      <c r="A89" s="52">
        <v>15</v>
      </c>
      <c r="B89" s="113" t="s">
        <v>72</v>
      </c>
      <c r="C89" s="1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52"/>
      <c r="R89" s="118"/>
      <c r="S89" s="114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5">
      <c r="A90" s="52">
        <v>16</v>
      </c>
      <c r="B90" s="113" t="s">
        <v>74</v>
      </c>
      <c r="C90" s="1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2"/>
      <c r="R90" s="118"/>
      <c r="S90" s="11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118"/>
      <c r="S91" s="114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thickBot="1">
      <c r="A92" s="1"/>
      <c r="B92" s="108" t="s">
        <v>121</v>
      </c>
      <c r="C92" s="1"/>
      <c r="D92" s="109" t="s">
        <v>122</v>
      </c>
      <c r="E92" s="110"/>
      <c r="F92" s="110"/>
      <c r="G92" s="1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1:8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pans="1:8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</row>
    <row r="107" spans="1:8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</row>
    <row r="108" spans="1:8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</row>
    <row r="109" spans="1:8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</row>
    <row r="110" spans="1:8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</row>
    <row r="111" spans="1:8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</row>
    <row r="112" spans="1:8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</row>
    <row r="113" spans="1:8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</row>
    <row r="114" spans="1:8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</row>
    <row r="115" spans="1:8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</row>
    <row r="116" spans="1:8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</row>
    <row r="117" spans="1:8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</row>
    <row r="118" spans="1:8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</row>
    <row r="119" spans="1:8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</row>
    <row r="120" spans="1:8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</row>
    <row r="121" spans="1:8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</row>
    <row r="122" spans="1:8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</row>
    <row r="123" spans="1:8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</row>
    <row r="124" spans="1:8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</row>
    <row r="125" spans="1:8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</row>
    <row r="126" spans="1:8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</row>
    <row r="127" spans="1:8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</row>
    <row r="128" spans="1:8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</row>
    <row r="129" spans="1:8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</row>
    <row r="130" spans="1:8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</row>
    <row r="131" spans="1:8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</row>
    <row r="132" spans="1:8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</row>
    <row r="133" spans="1:8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</row>
    <row r="134" spans="1:8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</row>
    <row r="135" spans="1:8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</row>
    <row r="136" spans="1:8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</row>
    <row r="137" spans="1:8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</row>
    <row r="138" spans="1:8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</row>
    <row r="139" spans="1:8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</row>
    <row r="140" spans="1:8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1:8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</row>
    <row r="142" spans="1:8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</row>
    <row r="143" spans="1:8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</row>
    <row r="144" spans="1:8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</row>
    <row r="145" spans="1:8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</row>
    <row r="146" spans="1:8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</row>
    <row r="147" spans="1:8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</row>
    <row r="148" spans="1:8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</row>
    <row r="149" spans="1:8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</row>
    <row r="150" spans="1:8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</row>
    <row r="151" spans="1:8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</row>
    <row r="155" spans="1:8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</row>
    <row r="156" spans="1:8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</row>
    <row r="157" spans="1:8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</row>
    <row r="158" spans="1:8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</row>
    <row r="159" spans="1:8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</row>
    <row r="160" spans="1:8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</row>
    <row r="161" spans="1:8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</row>
    <row r="162" spans="1:8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</row>
    <row r="163" spans="1:8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</row>
    <row r="164" spans="1:8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</row>
    <row r="165" spans="1:8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</row>
    <row r="166" spans="1:8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</row>
    <row r="167" spans="1:8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</row>
    <row r="168" spans="1:8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</row>
    <row r="169" spans="1:8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</row>
    <row r="170" spans="1:8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</row>
    <row r="171" spans="1:8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</row>
    <row r="172" spans="1:8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</row>
    <row r="173" spans="1:8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</row>
    <row r="174" spans="1:8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</row>
    <row r="175" spans="1:8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</row>
    <row r="176" spans="1:8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</row>
    <row r="177" spans="1:8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</row>
    <row r="178" spans="1:8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</row>
    <row r="179" spans="1:8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</row>
    <row r="180" spans="1:8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</row>
    <row r="181" spans="1:8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</row>
    <row r="182" spans="1:8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</row>
    <row r="183" spans="1:8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</row>
    <row r="184" spans="1:8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</row>
    <row r="185" spans="1:8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</row>
    <row r="186" spans="1:8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</row>
    <row r="187" spans="1:8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</row>
    <row r="188" spans="1:8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</row>
    <row r="189" spans="1:8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</row>
    <row r="190" spans="1:8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</row>
    <row r="191" spans="1:8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</row>
    <row r="192" spans="1:8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</row>
    <row r="193" spans="1:8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</row>
    <row r="194" spans="1:8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</row>
    <row r="195" spans="1:8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</row>
    <row r="196" spans="1:8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</row>
    <row r="197" spans="1:8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</row>
    <row r="198" spans="1:8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</row>
    <row r="199" spans="1:8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</row>
    <row r="200" spans="1:8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</row>
    <row r="201" spans="1:8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</row>
    <row r="202" spans="1:8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</row>
    <row r="203" spans="1:8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</row>
    <row r="204" spans="1:8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</row>
    <row r="205" spans="1:8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</row>
    <row r="206" spans="1:8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</row>
    <row r="207" spans="1:8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</row>
    <row r="208" spans="1:8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</row>
    <row r="209" spans="1:8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</row>
    <row r="210" spans="1:8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</row>
    <row r="211" spans="1:8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</row>
    <row r="212" spans="1:8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</row>
    <row r="213" spans="1:8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</row>
    <row r="214" spans="1:8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</row>
    <row r="215" spans="1:8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</row>
    <row r="216" spans="1:8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</row>
    <row r="217" spans="1:8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</row>
    <row r="218" spans="1:8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</row>
    <row r="219" spans="1:8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</row>
    <row r="220" spans="1:8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</row>
    <row r="221" spans="1:8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</row>
    <row r="222" spans="1:8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</row>
    <row r="223" spans="1:8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</row>
    <row r="224" spans="1:8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</row>
    <row r="225" spans="1:8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</row>
    <row r="226" spans="1:8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</row>
    <row r="227" spans="1:8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</row>
    <row r="228" spans="1:8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</row>
    <row r="229" spans="1:8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</row>
    <row r="230" spans="1:8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</row>
    <row r="231" spans="1:8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</row>
    <row r="232" spans="1:8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</row>
    <row r="233" spans="1:8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</row>
    <row r="234" spans="1:8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</row>
    <row r="235" spans="1:8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</row>
    <row r="236" spans="1:8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</row>
    <row r="237" spans="1:8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</row>
    <row r="238" spans="1:8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</row>
    <row r="239" spans="1:8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</row>
    <row r="240" spans="1:8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</row>
    <row r="241" spans="1:8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</row>
    <row r="242" spans="1:8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</row>
    <row r="243" spans="1:8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</row>
    <row r="244" spans="1:8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</row>
    <row r="245" spans="1:8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</row>
    <row r="246" spans="1:8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</row>
    <row r="247" spans="1:8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</row>
    <row r="248" spans="1:8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</row>
    <row r="249" spans="1:8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</row>
    <row r="250" spans="1:8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</row>
    <row r="251" spans="1:8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</row>
    <row r="252" spans="1:8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</row>
    <row r="253" spans="1:8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</row>
    <row r="254" spans="1:8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</row>
    <row r="255" spans="1:8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</row>
    <row r="256" spans="1:8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</row>
    <row r="257" spans="1:8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</row>
    <row r="258" spans="1:8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</row>
    <row r="259" spans="1:8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</row>
    <row r="260" spans="1:8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</row>
    <row r="261" spans="1:8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</row>
    <row r="262" spans="1:8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</row>
    <row r="263" spans="1:8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</row>
    <row r="264" spans="1:8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</row>
    <row r="265" spans="1:8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</row>
    <row r="266" spans="1:8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</row>
    <row r="267" spans="1:8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</row>
    <row r="268" spans="1:8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</row>
    <row r="269" spans="1:8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</row>
    <row r="270" spans="1:8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</row>
    <row r="271" spans="1:8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</row>
    <row r="272" spans="1:8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</row>
    <row r="273" spans="1:8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</row>
    <row r="274" spans="1:8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</row>
    <row r="275" spans="1:8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</row>
    <row r="276" spans="1:8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</row>
    <row r="277" spans="1:8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</row>
    <row r="278" spans="1:8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</row>
    <row r="279" spans="1:8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</row>
    <row r="280" spans="1:8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</row>
    <row r="281" spans="1:8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</row>
    <row r="282" spans="1:8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</row>
    <row r="283" spans="1:8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</row>
    <row r="284" spans="1:8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</row>
    <row r="285" spans="1:8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</row>
    <row r="286" spans="1:8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</row>
    <row r="287" spans="1:8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</row>
    <row r="288" spans="1:8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</row>
    <row r="289" spans="1:8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</row>
    <row r="290" spans="1:8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</row>
    <row r="291" spans="1:8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</row>
    <row r="292" spans="1:8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</row>
    <row r="293" spans="1:8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</row>
    <row r="294" spans="1:8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</row>
    <row r="295" spans="1:8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</row>
    <row r="296" spans="1:8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</row>
    <row r="297" spans="1:8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</row>
    <row r="298" spans="1:8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</row>
    <row r="299" spans="1:8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</row>
    <row r="300" spans="1:8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</row>
    <row r="301" spans="1:8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</row>
    <row r="302" spans="1:8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</row>
    <row r="303" spans="1:8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</row>
    <row r="304" spans="1:8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</row>
    <row r="305" spans="1:8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</row>
    <row r="306" spans="1:8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</row>
    <row r="307" spans="1:8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</row>
    <row r="308" spans="1:8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</row>
    <row r="309" spans="1:8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</row>
    <row r="310" spans="1:8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</row>
    <row r="311" spans="1:8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</row>
    <row r="312" spans="1:8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</row>
    <row r="313" spans="1:8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</row>
    <row r="314" spans="1:8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</row>
    <row r="315" spans="1:8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</row>
    <row r="316" spans="1:8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</row>
    <row r="317" spans="1:8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</row>
    <row r="318" spans="1:8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</row>
    <row r="319" spans="1:8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</row>
    <row r="320" spans="1:8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</row>
    <row r="321" spans="1:8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</row>
    <row r="322" spans="1:8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</row>
    <row r="323" spans="1:8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</row>
    <row r="324" spans="1:8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</row>
    <row r="325" spans="1:8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</row>
    <row r="326" spans="1:8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</row>
    <row r="327" spans="1:8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</row>
    <row r="328" spans="1:8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</row>
    <row r="329" spans="1:8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</row>
    <row r="330" spans="1:8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</row>
    <row r="331" spans="1:8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</row>
    <row r="332" spans="1:8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</row>
    <row r="333" spans="1:8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</row>
    <row r="334" spans="1:8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</row>
    <row r="335" spans="1:8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</row>
    <row r="336" spans="1:8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</row>
    <row r="337" spans="1:8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</row>
    <row r="338" spans="1:8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</row>
    <row r="339" spans="1:8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</row>
    <row r="340" spans="1:8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</row>
    <row r="341" spans="1:8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</row>
    <row r="342" spans="1:8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</row>
    <row r="343" spans="1:8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</row>
    <row r="344" spans="1:8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</row>
    <row r="345" spans="1:8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</row>
    <row r="346" spans="1:8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</row>
    <row r="347" spans="1:8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</row>
    <row r="348" spans="1:8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</row>
    <row r="349" spans="1:8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</row>
    <row r="350" spans="1:8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</row>
    <row r="351" spans="1:8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</row>
    <row r="352" spans="1:8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</row>
    <row r="353" spans="1:8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</row>
    <row r="354" spans="1:8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</row>
    <row r="355" spans="1:8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</row>
    <row r="356" spans="1:8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</row>
    <row r="357" spans="1:8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</row>
    <row r="358" spans="1:8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</row>
    <row r="359" spans="1:8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</row>
    <row r="360" spans="1:8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</row>
    <row r="361" spans="1:8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</row>
    <row r="362" spans="1:8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</row>
    <row r="363" spans="1:8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</row>
    <row r="364" spans="1:8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</row>
    <row r="365" spans="1:8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</row>
    <row r="366" spans="1:8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</row>
    <row r="367" spans="1:8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</row>
    <row r="368" spans="1:8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</row>
    <row r="369" spans="1:8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</row>
    <row r="370" spans="1:8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</row>
    <row r="371" spans="1:8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</row>
    <row r="372" spans="1:8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</row>
    <row r="373" spans="1:8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</row>
    <row r="374" spans="1:8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</row>
    <row r="375" spans="1:8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</row>
    <row r="376" spans="1:8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</row>
    <row r="377" spans="1:8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</row>
    <row r="378" spans="1:8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</row>
    <row r="379" spans="1:8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</row>
    <row r="380" spans="1:8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</row>
    <row r="381" spans="1:8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</row>
    <row r="382" spans="1:8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</row>
    <row r="383" spans="1:8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</row>
    <row r="384" spans="1:8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</row>
    <row r="385" spans="1:8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</row>
    <row r="386" spans="1:8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</row>
    <row r="387" spans="1:8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</row>
    <row r="388" spans="1:8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</row>
    <row r="389" spans="1:8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</row>
    <row r="390" spans="1:8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</row>
    <row r="391" spans="1:8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</row>
    <row r="392" spans="1:8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</row>
    <row r="393" spans="1:8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</row>
    <row r="394" spans="1:8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</row>
    <row r="395" spans="1:8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</row>
    <row r="396" spans="1:8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</row>
    <row r="397" spans="1:8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</row>
    <row r="398" spans="1:8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</row>
    <row r="399" spans="1:8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</row>
    <row r="400" spans="1:8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</row>
    <row r="401" spans="1:8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</row>
    <row r="402" spans="1:8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</row>
    <row r="403" spans="1:8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</row>
    <row r="404" spans="1:8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</row>
    <row r="405" spans="1:8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</row>
    <row r="406" spans="1:8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</row>
    <row r="407" spans="1:8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</row>
    <row r="408" spans="1:8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</row>
    <row r="409" spans="1:8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</row>
    <row r="410" spans="1:8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</row>
    <row r="411" spans="1:8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</row>
    <row r="412" spans="1:8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</row>
    <row r="413" spans="1:8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</row>
    <row r="414" spans="1:8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</row>
    <row r="415" spans="1:8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</row>
    <row r="416" spans="1:8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</row>
    <row r="417" spans="1:8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</row>
    <row r="418" spans="1:8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</row>
    <row r="419" spans="1:8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</row>
    <row r="420" spans="1:8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</row>
    <row r="421" spans="1:8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</row>
    <row r="422" spans="1:8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</row>
    <row r="423" spans="1:8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</row>
    <row r="424" spans="1:8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</row>
    <row r="425" spans="1:8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</row>
    <row r="426" spans="1:8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</row>
    <row r="427" spans="1:8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</row>
    <row r="428" spans="1:8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</row>
    <row r="429" spans="1:8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</row>
    <row r="430" spans="1:8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</row>
    <row r="431" spans="1:8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</row>
    <row r="432" spans="1:8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</row>
    <row r="433" spans="1:8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</row>
    <row r="434" spans="1:8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</row>
    <row r="435" spans="1:8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</row>
    <row r="436" spans="1:8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</row>
    <row r="437" spans="1:8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</row>
    <row r="438" spans="1:8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</row>
    <row r="439" spans="1:8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</row>
    <row r="440" spans="1:8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</row>
    <row r="441" spans="1:8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</row>
    <row r="442" spans="1:8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</row>
    <row r="443" spans="1:8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</row>
    <row r="444" spans="1:8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</row>
    <row r="445" spans="1:8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</row>
    <row r="446" spans="1:8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</row>
    <row r="447" spans="1:8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</row>
    <row r="448" spans="1:8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</row>
    <row r="449" spans="1:8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</row>
    <row r="450" spans="1:8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</row>
    <row r="451" spans="1:8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</row>
    <row r="452" spans="1:8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</row>
    <row r="453" spans="1:8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</row>
    <row r="454" spans="1:8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</row>
    <row r="455" spans="1:8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</row>
    <row r="456" spans="1:8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</row>
    <row r="457" spans="1:8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</row>
    <row r="458" spans="1:8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</row>
    <row r="459" spans="1:8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</row>
    <row r="460" spans="1:8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</row>
    <row r="461" spans="1:8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</row>
    <row r="462" spans="1:8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</row>
    <row r="463" spans="1:8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</row>
    <row r="464" spans="1:8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</row>
    <row r="465" spans="1:8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</row>
    <row r="466" spans="1:8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</row>
    <row r="467" spans="1:8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</row>
    <row r="468" spans="1:8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</row>
    <row r="469" spans="1:8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</row>
    <row r="470" spans="1:8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</row>
    <row r="471" spans="1:8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</row>
    <row r="472" spans="1:8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</row>
    <row r="473" spans="1:8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</row>
    <row r="474" spans="1:8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</row>
    <row r="475" spans="1:8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</row>
    <row r="476" spans="1:8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</row>
    <row r="477" spans="1:8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</row>
    <row r="478" spans="1:8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</row>
    <row r="479" spans="1:8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</row>
    <row r="480" spans="1:8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</row>
    <row r="481" spans="1:8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</row>
    <row r="482" spans="1:8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</row>
    <row r="483" spans="1:8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</row>
    <row r="484" spans="1:8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</row>
    <row r="485" spans="1:8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</row>
    <row r="486" spans="1:8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</row>
    <row r="487" spans="1:8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</row>
    <row r="488" spans="1:8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</row>
    <row r="489" spans="1:8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</row>
    <row r="490" spans="1:8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</row>
    <row r="491" spans="1:8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</row>
    <row r="492" spans="1:8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</row>
    <row r="493" spans="1:8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</row>
    <row r="494" spans="1:8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</row>
    <row r="495" spans="1:8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</row>
    <row r="496" spans="1:8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</row>
    <row r="497" spans="1:8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</row>
    <row r="498" spans="1:8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</row>
    <row r="499" spans="1:8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</row>
    <row r="500" spans="1:8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</row>
    <row r="501" spans="1:8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</row>
    <row r="502" spans="1:8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</row>
    <row r="503" spans="1:8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</row>
    <row r="504" spans="1:8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</row>
    <row r="505" spans="1:8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</row>
    <row r="506" spans="1:8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</row>
    <row r="507" spans="1:8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</row>
    <row r="508" spans="1:8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</row>
    <row r="509" spans="1:8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</row>
    <row r="510" spans="1:8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</row>
    <row r="511" spans="1:8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</row>
    <row r="512" spans="1:8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</row>
    <row r="513" spans="1:8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</row>
    <row r="514" spans="1:8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</row>
    <row r="515" spans="1:8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</row>
    <row r="516" spans="1:8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</row>
    <row r="517" spans="1:8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</row>
    <row r="518" spans="1:8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</row>
    <row r="519" spans="1:8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</row>
    <row r="520" spans="1:8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</row>
    <row r="521" spans="1:8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</row>
    <row r="522" spans="1:8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</row>
    <row r="523" spans="1:8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</row>
    <row r="524" spans="1:8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</row>
    <row r="525" spans="1:8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</row>
    <row r="526" spans="1:8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</row>
    <row r="527" spans="1:8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</row>
    <row r="528" spans="1:8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</row>
    <row r="529" spans="1:8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</row>
    <row r="530" spans="1:8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</row>
    <row r="531" spans="1:8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</row>
    <row r="532" spans="1:8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</row>
    <row r="533" spans="1:8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</row>
    <row r="534" spans="1:8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</row>
    <row r="535" spans="1:8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</row>
    <row r="536" spans="1:8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</row>
    <row r="537" spans="1:8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</row>
    <row r="538" spans="1:8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</row>
    <row r="539" spans="1:8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</row>
    <row r="540" spans="1:8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</row>
    <row r="541" spans="1:8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</row>
    <row r="542" spans="1:8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</row>
    <row r="543" spans="1:8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</row>
    <row r="544" spans="1:8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</row>
    <row r="545" spans="1:8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</row>
    <row r="546" spans="1:8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</row>
    <row r="547" spans="1:8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</row>
    <row r="548" spans="1:8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</row>
    <row r="549" spans="1:8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</row>
    <row r="550" spans="1:8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</row>
    <row r="551" spans="1:8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</row>
    <row r="552" spans="1:8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</row>
    <row r="553" spans="1:8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</row>
    <row r="554" spans="1:8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</row>
    <row r="555" spans="1:8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</row>
    <row r="556" spans="1:8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</row>
    <row r="557" spans="1:8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</row>
    <row r="558" spans="1:8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</row>
    <row r="559" spans="1:8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</row>
    <row r="560" spans="1:8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</row>
    <row r="561" spans="1:8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</row>
    <row r="562" spans="1:8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</row>
    <row r="563" spans="1:8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</row>
    <row r="564" spans="1:8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</row>
    <row r="565" spans="1:8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</row>
    <row r="566" spans="1:8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</row>
    <row r="567" spans="1:8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</row>
    <row r="568" spans="1:8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</row>
    <row r="569" spans="1:8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</row>
    <row r="570" spans="1:8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</row>
    <row r="571" spans="1:8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</row>
    <row r="572" spans="1:8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</row>
    <row r="573" spans="1:8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</row>
    <row r="574" spans="1:8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</row>
    <row r="575" spans="1:8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</row>
    <row r="576" spans="1:8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</row>
    <row r="577" spans="1:8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</row>
    <row r="578" spans="1:8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</row>
    <row r="579" spans="1:8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</row>
    <row r="580" spans="1:8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</row>
    <row r="581" spans="1:8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</row>
    <row r="582" spans="1:8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</row>
    <row r="583" spans="1:8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</row>
    <row r="584" spans="1:8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</row>
    <row r="585" spans="1:8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</row>
    <row r="586" spans="1:8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</row>
    <row r="587" spans="1:8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</row>
    <row r="588" spans="1:8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</row>
    <row r="589" spans="1:8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</row>
    <row r="590" spans="1:8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</row>
    <row r="591" spans="1:8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</row>
    <row r="592" spans="1:8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</row>
    <row r="593" spans="1:8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</row>
    <row r="594" spans="1:8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</row>
    <row r="595" spans="1:8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</row>
    <row r="596" spans="1:8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</row>
    <row r="597" spans="1:8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</row>
    <row r="598" spans="1:8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</row>
    <row r="599" spans="1:8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</row>
    <row r="600" spans="1:8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</row>
    <row r="601" spans="1:8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</row>
    <row r="602" spans="1:8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</row>
    <row r="603" spans="1:8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</row>
    <row r="604" spans="1:8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</row>
    <row r="605" spans="1:8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</row>
    <row r="606" spans="1:8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</row>
    <row r="607" spans="1:8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</row>
    <row r="608" spans="1:8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</row>
    <row r="609" spans="1:8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</row>
    <row r="610" spans="1:8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</row>
    <row r="611" spans="1:8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</row>
    <row r="612" spans="1:8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</row>
    <row r="613" spans="1:8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</row>
    <row r="614" spans="1:8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</row>
    <row r="615" spans="1:8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</row>
    <row r="616" spans="1:8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</row>
    <row r="617" spans="1:8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</row>
    <row r="618" spans="1:8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</row>
    <row r="619" spans="1:8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</row>
    <row r="620" spans="1:8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</row>
    <row r="621" spans="1:8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</row>
    <row r="622" spans="1:8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</row>
    <row r="623" spans="1:8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</row>
    <row r="624" spans="1:8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</row>
    <row r="625" spans="1:8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</row>
    <row r="626" spans="1:8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</row>
    <row r="627" spans="1:8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</row>
    <row r="628" spans="1:8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</row>
    <row r="629" spans="1:8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</row>
    <row r="630" spans="1:8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</row>
    <row r="631" spans="1:8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</row>
    <row r="632" spans="1:8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</row>
    <row r="633" spans="1:8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</row>
    <row r="634" spans="1:8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</row>
    <row r="635" spans="1:8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</row>
    <row r="636" spans="1:8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</row>
    <row r="637" spans="1:8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</row>
    <row r="638" spans="1:8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</row>
    <row r="639" spans="1:8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</row>
    <row r="640" spans="1:8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</row>
    <row r="641" spans="1:8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</row>
    <row r="642" spans="1:8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</row>
    <row r="643" spans="1:8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</row>
    <row r="644" spans="1:8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</row>
    <row r="645" spans="1:8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</row>
    <row r="646" spans="1:8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</row>
    <row r="647" spans="1:8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</row>
    <row r="648" spans="1:8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</row>
    <row r="649" spans="1:8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</row>
    <row r="650" spans="1:8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</row>
    <row r="651" spans="1:8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</row>
    <row r="652" spans="1:8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</row>
    <row r="653" spans="1:8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</row>
    <row r="654" spans="1:8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</row>
    <row r="655" spans="1:8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</row>
    <row r="656" spans="1:8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</row>
    <row r="657" spans="1:8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</row>
    <row r="658" spans="1:8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</row>
    <row r="659" spans="1:8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</row>
    <row r="660" spans="1:8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</row>
    <row r="661" spans="1:8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</row>
    <row r="662" spans="1:8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</row>
    <row r="663" spans="1:8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</row>
    <row r="664" spans="1:8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</row>
    <row r="665" spans="1:8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</row>
    <row r="666" spans="1:8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</row>
    <row r="667" spans="1:8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</row>
    <row r="668" spans="1:8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</row>
    <row r="669" spans="1:8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</row>
    <row r="670" spans="1:8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</row>
    <row r="671" spans="1:8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</row>
    <row r="672" spans="1:8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</row>
    <row r="673" spans="1:8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</row>
    <row r="674" spans="1:8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</row>
    <row r="675" spans="1:8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</row>
    <row r="676" spans="1:8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</row>
    <row r="677" spans="1:8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</row>
    <row r="678" spans="1:8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</row>
    <row r="679" spans="1:8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</row>
    <row r="680" spans="1:8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</row>
    <row r="681" spans="1:8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</row>
    <row r="682" spans="1:8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</row>
    <row r="683" spans="1:8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</row>
    <row r="684" spans="1:8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</row>
    <row r="685" spans="1:8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</row>
    <row r="686" spans="1:8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</row>
    <row r="687" spans="1:8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</row>
    <row r="688" spans="1:8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</row>
    <row r="689" spans="1:8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</row>
    <row r="690" spans="1:8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</row>
    <row r="691" spans="1:8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</row>
    <row r="692" spans="1:8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</row>
    <row r="693" spans="1:8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</row>
    <row r="694" spans="1:8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</row>
    <row r="695" spans="1:8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</row>
    <row r="696" spans="1:8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</row>
    <row r="697" spans="1:8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</row>
    <row r="698" spans="1:8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</row>
    <row r="699" spans="1:8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</row>
    <row r="700" spans="1:8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</row>
    <row r="701" spans="1:8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</row>
    <row r="702" spans="1:8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</row>
    <row r="703" spans="1:8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</row>
    <row r="704" spans="1:8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</row>
    <row r="705" spans="1:8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</row>
    <row r="706" spans="1:8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</row>
    <row r="707" spans="1:8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</row>
    <row r="708" spans="1:8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</row>
    <row r="709" spans="1:8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</row>
    <row r="710" spans="1:8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</row>
    <row r="711" spans="1:8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</row>
    <row r="712" spans="1:8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</row>
    <row r="713" spans="1:8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</row>
    <row r="714" spans="1:8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</row>
    <row r="715" spans="1:8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</row>
    <row r="716" spans="1:8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</row>
    <row r="717" spans="1:8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</row>
    <row r="718" spans="1:8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</row>
    <row r="719" spans="1:8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</row>
    <row r="720" spans="1:8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</row>
    <row r="721" spans="1:8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</row>
    <row r="722" spans="1:8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</row>
    <row r="723" spans="1:8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</row>
    <row r="724" spans="1:8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</row>
    <row r="725" spans="1:8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</row>
    <row r="726" spans="1:8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</row>
    <row r="727" spans="1:8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</row>
    <row r="728" spans="1:8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</row>
    <row r="729" spans="1:8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</row>
    <row r="730" spans="1:8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</row>
    <row r="731" spans="1:8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</row>
    <row r="732" spans="1:8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</row>
    <row r="733" spans="1:8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</row>
    <row r="734" spans="1:8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</row>
    <row r="735" spans="1:8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</row>
    <row r="736" spans="1:8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</row>
    <row r="737" spans="1:8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</row>
    <row r="738" spans="1:8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</row>
    <row r="739" spans="1:8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</row>
    <row r="740" spans="1:8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</row>
    <row r="741" spans="1:8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</row>
    <row r="742" spans="1:8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</row>
    <row r="743" spans="1:8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</row>
    <row r="744" spans="1:8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</row>
    <row r="745" spans="1:8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</row>
    <row r="746" spans="1:8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</row>
    <row r="747" spans="1:8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</row>
    <row r="748" spans="1:8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</row>
    <row r="749" spans="1:8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</row>
    <row r="750" spans="1:8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</row>
    <row r="751" spans="1:8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</row>
    <row r="752" spans="1:8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</row>
    <row r="753" spans="1:8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</row>
    <row r="754" spans="1:8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</row>
    <row r="755" spans="1:8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</row>
    <row r="756" spans="1:8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</row>
    <row r="757" spans="1:8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</row>
    <row r="758" spans="1:8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</row>
    <row r="759" spans="1:8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</row>
    <row r="760" spans="1:8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</row>
    <row r="761" spans="1:8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</row>
    <row r="762" spans="1:8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</row>
    <row r="763" spans="1:8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</row>
    <row r="764" spans="1:8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</row>
    <row r="765" spans="1:8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</row>
    <row r="766" spans="1:8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</row>
    <row r="767" spans="1:8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</row>
    <row r="768" spans="1:8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</row>
    <row r="769" spans="1:8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</row>
    <row r="770" spans="1:8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</row>
    <row r="771" spans="1:8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</row>
    <row r="772" spans="1:8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</row>
    <row r="773" spans="1:8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</row>
    <row r="774" spans="1:8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</row>
    <row r="775" spans="1:8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</row>
    <row r="776" spans="1:8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</row>
    <row r="777" spans="1:8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</row>
    <row r="778" spans="1:8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</row>
    <row r="779" spans="1:8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</row>
    <row r="780" spans="1:8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</row>
    <row r="781" spans="1:8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</row>
    <row r="782" spans="1:8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</row>
    <row r="783" spans="1:8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</row>
    <row r="784" spans="1:8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</row>
    <row r="785" spans="1:8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</row>
    <row r="786" spans="1:8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</row>
    <row r="787" spans="1:8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</row>
    <row r="788" spans="1:8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</row>
    <row r="789" spans="1:8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</row>
    <row r="790" spans="1:8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</row>
    <row r="791" spans="1:8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</row>
    <row r="792" spans="1:8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</row>
    <row r="793" spans="1:8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</row>
    <row r="794" spans="1:8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</row>
    <row r="795" spans="1:8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</row>
    <row r="796" spans="1:8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</row>
    <row r="797" spans="1:8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</row>
    <row r="798" spans="1:8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</row>
    <row r="799" spans="1:8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</row>
    <row r="800" spans="1:8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</row>
    <row r="801" spans="1:8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</row>
    <row r="802" spans="1:8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</row>
    <row r="803" spans="1:8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</row>
    <row r="804" spans="1:8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</row>
    <row r="805" spans="1:8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</row>
    <row r="806" spans="1:8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</row>
    <row r="807" spans="1:8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</row>
    <row r="808" spans="1:8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</row>
    <row r="809" spans="1:8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</row>
    <row r="810" spans="1:8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</row>
    <row r="811" spans="1:8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</row>
    <row r="812" spans="1:8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</row>
    <row r="813" spans="1:8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</row>
    <row r="814" spans="1:8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</row>
    <row r="815" spans="1:8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</row>
    <row r="816" spans="1:8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</row>
    <row r="817" spans="1:8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</row>
    <row r="818" spans="1:8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</row>
    <row r="819" spans="1:8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</row>
    <row r="820" spans="1:8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</row>
    <row r="821" spans="1:8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</row>
    <row r="822" spans="1:8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</row>
    <row r="823" spans="1:8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</row>
    <row r="824" spans="1:8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</row>
    <row r="825" spans="1:8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</row>
    <row r="826" spans="1:8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</row>
    <row r="827" spans="1:8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</row>
    <row r="828" spans="1:8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</row>
    <row r="829" spans="1:8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</row>
    <row r="830" spans="1:8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</row>
    <row r="831" spans="1:8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</row>
    <row r="832" spans="1:8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</row>
    <row r="833" spans="1:8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</row>
    <row r="834" spans="1:8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</row>
    <row r="835" spans="1:8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</row>
    <row r="836" spans="1:8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</row>
    <row r="837" spans="1:8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</row>
    <row r="838" spans="1:8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</row>
    <row r="839" spans="1:8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</row>
    <row r="840" spans="1:8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</row>
    <row r="841" spans="1:8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</row>
    <row r="842" spans="1:8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</row>
    <row r="843" spans="1:8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</row>
    <row r="844" spans="1:8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</row>
    <row r="845" spans="1:8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</row>
    <row r="846" spans="1:8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</row>
    <row r="847" spans="1:8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</row>
    <row r="848" spans="1:8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</row>
    <row r="849" spans="1:8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</row>
    <row r="850" spans="1:8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</row>
    <row r="851" spans="1:8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</row>
    <row r="852" spans="1:8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</row>
    <row r="853" spans="1:8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</row>
    <row r="854" spans="1:8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</row>
    <row r="855" spans="1:8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</row>
    <row r="856" spans="1:8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</row>
    <row r="857" spans="1:8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</row>
    <row r="858" spans="1:8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</row>
    <row r="859" spans="1:8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</row>
    <row r="860" spans="1:8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</row>
    <row r="861" spans="1:8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</row>
    <row r="862" spans="1:8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</row>
    <row r="863" spans="1:8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</row>
    <row r="864" spans="1:8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</row>
    <row r="865" spans="1:8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</row>
    <row r="866" spans="1:8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</row>
    <row r="867" spans="1:8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</row>
    <row r="868" spans="1:8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</row>
    <row r="869" spans="1:8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</row>
    <row r="870" spans="1:8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</row>
    <row r="871" spans="1:8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</row>
    <row r="872" spans="1:8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</row>
    <row r="873" spans="1:8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</row>
    <row r="874" spans="1:8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</row>
    <row r="875" spans="1:8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</row>
    <row r="876" spans="1:8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</row>
    <row r="877" spans="1:8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</row>
    <row r="878" spans="1:8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</row>
    <row r="879" spans="1:8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</row>
    <row r="880" spans="1:8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</row>
    <row r="881" spans="1:8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</row>
    <row r="882" spans="1:8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</row>
    <row r="883" spans="1:8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</row>
    <row r="884" spans="1:8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</row>
    <row r="885" spans="1:8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</row>
    <row r="886" spans="1:8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</row>
    <row r="887" spans="1:8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</row>
    <row r="888" spans="1:8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</row>
    <row r="889" spans="1:8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</row>
    <row r="890" spans="1:8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</row>
    <row r="891" spans="1:8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</row>
    <row r="892" spans="1:8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</row>
    <row r="893" spans="1:8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</row>
    <row r="894" spans="1:8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</row>
    <row r="895" spans="1:8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</row>
    <row r="896" spans="1:8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</row>
    <row r="897" spans="1:8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</row>
    <row r="898" spans="1:8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</row>
    <row r="899" spans="1:8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</row>
    <row r="900" spans="1:8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</row>
    <row r="901" spans="1:8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</row>
    <row r="902" spans="1:8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</row>
    <row r="903" spans="1:8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</row>
    <row r="904" spans="1:8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</row>
    <row r="905" spans="1:8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</row>
    <row r="906" spans="1:8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</row>
    <row r="907" spans="1:8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</row>
    <row r="908" spans="1:8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</row>
    <row r="909" spans="1:8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</row>
    <row r="910" spans="1:8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</row>
    <row r="911" spans="1:8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</row>
    <row r="912" spans="1:8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</row>
    <row r="913" spans="1:8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</row>
    <row r="914" spans="1:8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</row>
    <row r="915" spans="1:8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</row>
    <row r="916" spans="1:8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</row>
    <row r="917" spans="1:8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</row>
    <row r="918" spans="1:8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</row>
    <row r="919" spans="1:8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</row>
    <row r="920" spans="1:8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</row>
    <row r="921" spans="1:8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</row>
    <row r="922" spans="1:8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</row>
    <row r="923" spans="1:8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</row>
    <row r="924" spans="1:8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</row>
    <row r="925" spans="1:8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</row>
    <row r="926" spans="1:8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</row>
    <row r="927" spans="1:8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</row>
    <row r="928" spans="1:8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</row>
    <row r="929" spans="1:8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</row>
    <row r="930" spans="1:8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</row>
    <row r="931" spans="1:8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</row>
    <row r="932" spans="1:8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</row>
    <row r="933" spans="1:8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</row>
    <row r="934" spans="1:8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</row>
    <row r="935" spans="1:8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</row>
    <row r="936" spans="1:8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</row>
    <row r="937" spans="1:8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</row>
    <row r="938" spans="1:8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</row>
    <row r="939" spans="1:8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</row>
    <row r="940" spans="1:8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</row>
    <row r="941" spans="1:8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</row>
    <row r="942" spans="1:8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</row>
    <row r="943" spans="1:8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</row>
    <row r="944" spans="1:8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</row>
    <row r="945" spans="1:8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</row>
    <row r="946" spans="1:8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</row>
    <row r="947" spans="1:8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</row>
    <row r="948" spans="1:8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</row>
    <row r="949" spans="1:8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</row>
    <row r="950" spans="1:8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</row>
    <row r="951" spans="1:8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</row>
    <row r="952" spans="1:8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</row>
    <row r="953" spans="1:8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</row>
    <row r="954" spans="1:8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</row>
    <row r="955" spans="1:8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</row>
    <row r="956" spans="1:8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</row>
    <row r="957" spans="1:8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</row>
    <row r="958" spans="1:8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</row>
    <row r="959" spans="1:8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</row>
    <row r="960" spans="1:8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</row>
    <row r="961" spans="1:8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</row>
    <row r="962" spans="1:8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</row>
    <row r="963" spans="1:8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</row>
    <row r="964" spans="1:8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</row>
    <row r="965" spans="1:8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</row>
    <row r="966" spans="1:8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</row>
    <row r="967" spans="1:8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</row>
    <row r="968" spans="1:8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</row>
    <row r="969" spans="1:8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</row>
    <row r="970" spans="1:8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</row>
    <row r="971" spans="1:8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</row>
    <row r="972" spans="1:8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</row>
    <row r="973" spans="1:8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</row>
    <row r="974" spans="1:8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</row>
    <row r="975" spans="1:8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</row>
    <row r="976" spans="1:8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</row>
    <row r="977" spans="1:8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</row>
    <row r="978" spans="1:8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</row>
    <row r="979" spans="1:8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</row>
    <row r="980" spans="1:8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</row>
    <row r="981" spans="1:8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</row>
    <row r="982" spans="1:8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</row>
    <row r="983" spans="1:8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</row>
    <row r="984" spans="1:8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</row>
    <row r="985" spans="1:8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</row>
    <row r="986" spans="1:8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</row>
    <row r="987" spans="1:8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</row>
    <row r="988" spans="1:8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</row>
    <row r="989" spans="1:8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</row>
    <row r="990" spans="1:8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</row>
    <row r="991" spans="1:8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</row>
    <row r="992" spans="1:8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</row>
    <row r="993" spans="1:8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</row>
    <row r="994" spans="1:8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</row>
  </sheetData>
  <mergeCells count="86">
    <mergeCell ref="B61:R61"/>
    <mergeCell ref="B62:E62"/>
    <mergeCell ref="B53:G53"/>
    <mergeCell ref="B54:R54"/>
    <mergeCell ref="B55:AI55"/>
    <mergeCell ref="B58:AI58"/>
    <mergeCell ref="B59:AI59"/>
    <mergeCell ref="L50:AA50"/>
    <mergeCell ref="AB50:AI50"/>
    <mergeCell ref="A47:B47"/>
    <mergeCell ref="A48:B48"/>
    <mergeCell ref="A49:B49"/>
    <mergeCell ref="L49:Q49"/>
    <mergeCell ref="T49:Y49"/>
    <mergeCell ref="AB49:AG49"/>
    <mergeCell ref="A50:B50"/>
    <mergeCell ref="D9:D11"/>
    <mergeCell ref="E10:E11"/>
    <mergeCell ref="B13:C13"/>
    <mergeCell ref="A12:AI12"/>
    <mergeCell ref="D7:T7"/>
    <mergeCell ref="D8:AB8"/>
    <mergeCell ref="E9:K9"/>
    <mergeCell ref="L9:AA9"/>
    <mergeCell ref="B2:Y2"/>
    <mergeCell ref="D4:AI4"/>
    <mergeCell ref="D5:AI5"/>
    <mergeCell ref="D6:T6"/>
    <mergeCell ref="V1:AI1"/>
    <mergeCell ref="B4:C4"/>
    <mergeCell ref="B83:C83"/>
    <mergeCell ref="K78:L78"/>
    <mergeCell ref="K76:L76"/>
    <mergeCell ref="K77:L77"/>
    <mergeCell ref="AB9:AI9"/>
    <mergeCell ref="F10:K10"/>
    <mergeCell ref="L10:S10"/>
    <mergeCell ref="T10:AA10"/>
    <mergeCell ref="AB10:AI10"/>
    <mergeCell ref="B24:D24"/>
    <mergeCell ref="A31:B31"/>
    <mergeCell ref="A32:AI32"/>
    <mergeCell ref="B33:D33"/>
    <mergeCell ref="A9:A11"/>
    <mergeCell ref="B9:B11"/>
    <mergeCell ref="C9:C11"/>
    <mergeCell ref="R89:S89"/>
    <mergeCell ref="R90:S90"/>
    <mergeCell ref="R91:S91"/>
    <mergeCell ref="R76:S76"/>
    <mergeCell ref="R79:S79"/>
    <mergeCell ref="R80:S80"/>
    <mergeCell ref="R81:S81"/>
    <mergeCell ref="R82:S82"/>
    <mergeCell ref="R83:S83"/>
    <mergeCell ref="R88:S88"/>
    <mergeCell ref="R72:S72"/>
    <mergeCell ref="R73:S73"/>
    <mergeCell ref="B73:C73"/>
    <mergeCell ref="H74:I74"/>
    <mergeCell ref="R74:S74"/>
    <mergeCell ref="B72:C72"/>
    <mergeCell ref="B74:C74"/>
    <mergeCell ref="H77:I77"/>
    <mergeCell ref="H78:I78"/>
    <mergeCell ref="H75:I75"/>
    <mergeCell ref="K75:L75"/>
    <mergeCell ref="B75:C75"/>
    <mergeCell ref="H76:I76"/>
    <mergeCell ref="B76:C76"/>
    <mergeCell ref="D92:G92"/>
    <mergeCell ref="A65:C65"/>
    <mergeCell ref="B87:C87"/>
    <mergeCell ref="B88:C88"/>
    <mergeCell ref="B89:C89"/>
    <mergeCell ref="B90:C90"/>
    <mergeCell ref="B78:C78"/>
    <mergeCell ref="B85:C85"/>
    <mergeCell ref="B84:C84"/>
    <mergeCell ref="B79:C79"/>
    <mergeCell ref="B80:C80"/>
    <mergeCell ref="B81:C81"/>
    <mergeCell ref="A71:C71"/>
    <mergeCell ref="B86:C86"/>
    <mergeCell ref="B77:C77"/>
    <mergeCell ref="B82:C82"/>
  </mergeCells>
  <printOptions horizontalCentered="1" gridLines="1"/>
  <pageMargins left="0.23622047244094491" right="0.23622047244094491" top="0.74803149606299213" bottom="0.74803149606299213" header="0" footer="0"/>
  <pageSetup paperSize="9" scale="16" fitToHeight="0" pageOrder="overThenDown" orientation="landscape" cellComments="atEnd" r:id="rId1"/>
  <colBreaks count="1" manualBreakCount="1">
    <brk id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20"/>
    </sheetView>
  </sheetViews>
  <sheetFormatPr defaultRowHeight="12.75"/>
  <cols>
    <col min="2" max="2" width="61.7109375" customWidth="1"/>
  </cols>
  <sheetData>
    <row r="1" spans="1:8" s="91" customFormat="1">
      <c r="C1" s="167" t="s">
        <v>124</v>
      </c>
      <c r="D1" s="168"/>
      <c r="E1" s="168"/>
      <c r="F1" s="168"/>
      <c r="G1" s="168"/>
      <c r="H1" s="168"/>
    </row>
    <row r="2" spans="1:8" ht="15">
      <c r="A2" s="1"/>
      <c r="B2" s="165" t="s">
        <v>120</v>
      </c>
      <c r="C2" s="166"/>
      <c r="D2" s="166"/>
    </row>
    <row r="3" spans="1:8" ht="15">
      <c r="A3" s="52">
        <v>1</v>
      </c>
      <c r="B3" s="53" t="s">
        <v>62</v>
      </c>
      <c r="C3" s="1"/>
      <c r="D3" s="1"/>
    </row>
    <row r="4" spans="1:8" ht="15">
      <c r="A4" s="52">
        <v>2</v>
      </c>
      <c r="B4" s="53" t="s">
        <v>63</v>
      </c>
      <c r="C4" s="1"/>
      <c r="D4" s="53"/>
    </row>
    <row r="5" spans="1:8" ht="15">
      <c r="A5" s="52">
        <v>3</v>
      </c>
      <c r="B5" s="53" t="s">
        <v>64</v>
      </c>
      <c r="C5" s="1"/>
      <c r="D5" s="52"/>
    </row>
    <row r="6" spans="1:8" ht="15">
      <c r="A6" s="52">
        <v>4</v>
      </c>
      <c r="B6" s="74" t="s">
        <v>91</v>
      </c>
      <c r="C6" s="1"/>
      <c r="D6" s="52"/>
    </row>
    <row r="7" spans="1:8" ht="15">
      <c r="A7" s="52">
        <v>5</v>
      </c>
      <c r="B7" s="74" t="s">
        <v>90</v>
      </c>
      <c r="C7" s="1"/>
      <c r="D7" s="52"/>
    </row>
    <row r="8" spans="1:8" ht="15">
      <c r="A8" s="52">
        <v>6</v>
      </c>
      <c r="B8" s="74" t="s">
        <v>69</v>
      </c>
      <c r="C8" s="1"/>
      <c r="D8" s="52"/>
    </row>
    <row r="9" spans="1:8" ht="15">
      <c r="A9" s="52">
        <v>7</v>
      </c>
      <c r="B9" s="74" t="s">
        <v>71</v>
      </c>
      <c r="C9" s="1"/>
      <c r="D9" s="52"/>
    </row>
    <row r="10" spans="1:8" ht="15">
      <c r="A10" s="52">
        <v>8</v>
      </c>
      <c r="B10" s="74" t="s">
        <v>75</v>
      </c>
      <c r="C10" s="1"/>
      <c r="D10" s="52"/>
    </row>
    <row r="11" spans="1:8" ht="15">
      <c r="A11" s="52">
        <v>9</v>
      </c>
      <c r="B11" s="74" t="s">
        <v>76</v>
      </c>
      <c r="C11" s="1"/>
      <c r="D11" s="56"/>
    </row>
    <row r="12" spans="1:8" ht="15">
      <c r="A12" s="52">
        <v>10</v>
      </c>
      <c r="B12" s="74" t="s">
        <v>77</v>
      </c>
      <c r="C12" s="1"/>
      <c r="D12" s="56"/>
    </row>
    <row r="13" spans="1:8" ht="15">
      <c r="A13" s="52">
        <v>11</v>
      </c>
      <c r="B13" s="74" t="s">
        <v>78</v>
      </c>
      <c r="C13" s="1"/>
      <c r="D13" s="1"/>
    </row>
    <row r="14" spans="1:8" ht="15">
      <c r="A14" s="52">
        <v>12</v>
      </c>
      <c r="B14" s="74" t="s">
        <v>89</v>
      </c>
      <c r="C14" s="1"/>
      <c r="D14" s="1"/>
    </row>
    <row r="15" spans="1:8" ht="15">
      <c r="A15" s="52">
        <v>13</v>
      </c>
      <c r="B15" s="53" t="s">
        <v>79</v>
      </c>
      <c r="C15" s="1"/>
      <c r="D15" s="1"/>
    </row>
    <row r="16" spans="1:8" ht="15">
      <c r="A16" s="52">
        <v>14</v>
      </c>
      <c r="B16" s="53" t="s">
        <v>80</v>
      </c>
      <c r="C16" s="1"/>
      <c r="D16" s="1"/>
    </row>
    <row r="17" spans="1:4" ht="15">
      <c r="A17" s="52">
        <v>15</v>
      </c>
      <c r="B17" s="113" t="s">
        <v>74</v>
      </c>
      <c r="C17" s="114"/>
      <c r="D17" s="1"/>
    </row>
    <row r="18" spans="1:4" ht="15">
      <c r="A18" s="52">
        <v>16</v>
      </c>
      <c r="B18" s="53" t="s">
        <v>81</v>
      </c>
      <c r="C18" s="1"/>
      <c r="D18" s="1"/>
    </row>
  </sheetData>
  <mergeCells count="3">
    <mergeCell ref="B2:D2"/>
    <mergeCell ref="B17:C17"/>
    <mergeCell ref="C1:H1"/>
  </mergeCells>
  <pageMargins left="0.7" right="0.7" top="0.75" bottom="0.75" header="0.3" footer="0.3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Migracje i mobilność II st.</vt:lpstr>
      <vt:lpstr>Lista przedmiotów kierunkowych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Pawłowska-Jachura Sylwia</cp:lastModifiedBy>
  <cp:lastPrinted>2023-02-09T10:11:41Z</cp:lastPrinted>
  <dcterms:created xsi:type="dcterms:W3CDTF">2023-01-11T16:18:43Z</dcterms:created>
  <dcterms:modified xsi:type="dcterms:W3CDTF">2023-02-09T10:11:47Z</dcterms:modified>
</cp:coreProperties>
</file>