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850" tabRatio="260"/>
  </bookViews>
  <sheets>
    <sheet name="Arkusz1" sheetId="1" r:id="rId1"/>
    <sheet name="Arkusz2" sheetId="2" state="hidden" r:id="rId2"/>
    <sheet name="Arkusz3" sheetId="3" state="hidden" r:id="rId3"/>
  </sheets>
  <definedNames>
    <definedName name="_xlnm.Print_Area" localSheetId="0">Arkusz1!$A$2:$BD$41</definedName>
  </definedNames>
  <calcPr calcId="162913"/>
</workbook>
</file>

<file path=xl/calcChain.xml><?xml version="1.0" encoding="utf-8"?>
<calcChain xmlns="http://schemas.openxmlformats.org/spreadsheetml/2006/main">
  <c r="G13" i="1" l="1"/>
  <c r="H27" i="1" l="1"/>
  <c r="H28" i="1"/>
  <c r="F27" i="1"/>
  <c r="F28" i="1"/>
  <c r="E26" i="1"/>
  <c r="E27" i="1"/>
  <c r="E28" i="1"/>
  <c r="G27" i="1"/>
  <c r="G28" i="1"/>
  <c r="D9" i="1"/>
  <c r="D26" i="1"/>
  <c r="D27" i="1"/>
  <c r="D28" i="1"/>
  <c r="C27" i="1" l="1"/>
  <c r="F26" i="1" l="1"/>
  <c r="G26" i="1"/>
  <c r="H26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E29" i="1" l="1"/>
  <c r="F29" i="1"/>
  <c r="G29" i="1"/>
  <c r="C26" i="1"/>
  <c r="C28" i="1"/>
  <c r="H29" i="1"/>
  <c r="D29" i="1"/>
  <c r="C29" i="1" l="1"/>
  <c r="N30" i="1"/>
  <c r="T30" i="1"/>
  <c r="Z30" i="1"/>
  <c r="AF30" i="1"/>
  <c r="AL30" i="1"/>
  <c r="AR30" i="1"/>
  <c r="AX30" i="1"/>
  <c r="BD30" i="1"/>
  <c r="D19" i="1"/>
  <c r="E19" i="1"/>
  <c r="F19" i="1"/>
  <c r="G19" i="1"/>
  <c r="H19" i="1"/>
  <c r="D20" i="1"/>
  <c r="E20" i="1"/>
  <c r="F20" i="1"/>
  <c r="G20" i="1"/>
  <c r="H20" i="1"/>
  <c r="E18" i="1"/>
  <c r="F18" i="1"/>
  <c r="G18" i="1"/>
  <c r="H18" i="1"/>
  <c r="E11" i="1"/>
  <c r="F11" i="1"/>
  <c r="G11" i="1"/>
  <c r="H11" i="1"/>
  <c r="E12" i="1"/>
  <c r="F12" i="1"/>
  <c r="G12" i="1"/>
  <c r="H12" i="1"/>
  <c r="D13" i="1"/>
  <c r="E13" i="1"/>
  <c r="F13" i="1"/>
  <c r="H13" i="1"/>
  <c r="D14" i="1"/>
  <c r="E14" i="1"/>
  <c r="F14" i="1"/>
  <c r="G14" i="1"/>
  <c r="H14" i="1"/>
  <c r="E15" i="1"/>
  <c r="F15" i="1"/>
  <c r="G15" i="1"/>
  <c r="H15" i="1"/>
  <c r="E10" i="1"/>
  <c r="F10" i="1"/>
  <c r="G10" i="1"/>
  <c r="H10" i="1"/>
  <c r="D10" i="1"/>
  <c r="E9" i="1"/>
  <c r="F9" i="1"/>
  <c r="G9" i="1"/>
  <c r="H9" i="1"/>
  <c r="J16" i="1"/>
  <c r="K16" i="1"/>
  <c r="L16" i="1"/>
  <c r="M16" i="1"/>
  <c r="O16" i="1"/>
  <c r="P16" i="1"/>
  <c r="Q16" i="1"/>
  <c r="R16" i="1"/>
  <c r="S16" i="1"/>
  <c r="U16" i="1"/>
  <c r="V16" i="1"/>
  <c r="W16" i="1"/>
  <c r="X16" i="1"/>
  <c r="Y16" i="1"/>
  <c r="AA16" i="1"/>
  <c r="AB16" i="1"/>
  <c r="AC16" i="1"/>
  <c r="AD16" i="1"/>
  <c r="AE16" i="1"/>
  <c r="AG16" i="1"/>
  <c r="AH16" i="1"/>
  <c r="AI16" i="1"/>
  <c r="AJ16" i="1"/>
  <c r="AK16" i="1"/>
  <c r="AM16" i="1"/>
  <c r="AN16" i="1"/>
  <c r="AO16" i="1"/>
  <c r="AP16" i="1"/>
  <c r="AQ16" i="1"/>
  <c r="AS16" i="1"/>
  <c r="AT16" i="1"/>
  <c r="AU16" i="1"/>
  <c r="AV16" i="1"/>
  <c r="AW16" i="1"/>
  <c r="AY16" i="1"/>
  <c r="AZ16" i="1"/>
  <c r="BA16" i="1"/>
  <c r="BB16" i="1"/>
  <c r="BC16" i="1"/>
  <c r="BC21" i="1"/>
  <c r="BB21" i="1"/>
  <c r="BA21" i="1"/>
  <c r="AZ21" i="1"/>
  <c r="AY21" i="1"/>
  <c r="AW21" i="1"/>
  <c r="AV21" i="1"/>
  <c r="AU21" i="1"/>
  <c r="AT21" i="1"/>
  <c r="AS21" i="1"/>
  <c r="AQ21" i="1"/>
  <c r="AP21" i="1"/>
  <c r="AO21" i="1"/>
  <c r="AN21" i="1"/>
  <c r="AM21" i="1"/>
  <c r="AK21" i="1"/>
  <c r="AJ21" i="1"/>
  <c r="AI21" i="1"/>
  <c r="AH21" i="1"/>
  <c r="AG21" i="1"/>
  <c r="AE21" i="1"/>
  <c r="AD21" i="1"/>
  <c r="AC21" i="1"/>
  <c r="AB21" i="1"/>
  <c r="AA21" i="1"/>
  <c r="Y21" i="1"/>
  <c r="X21" i="1"/>
  <c r="W21" i="1"/>
  <c r="V21" i="1"/>
  <c r="U21" i="1"/>
  <c r="S21" i="1"/>
  <c r="R21" i="1"/>
  <c r="Q21" i="1"/>
  <c r="P21" i="1"/>
  <c r="O21" i="1"/>
  <c r="M21" i="1"/>
  <c r="L21" i="1"/>
  <c r="K21" i="1"/>
  <c r="J21" i="1"/>
  <c r="I21" i="1"/>
  <c r="I11" i="1"/>
  <c r="I16" i="1" s="1"/>
  <c r="AW30" i="1" l="1"/>
  <c r="M30" i="1"/>
  <c r="AB30" i="1"/>
  <c r="AP30" i="1"/>
  <c r="AS30" i="1"/>
  <c r="W30" i="1"/>
  <c r="AK30" i="1"/>
  <c r="AZ30" i="1"/>
  <c r="BC30" i="1"/>
  <c r="AY30" i="1"/>
  <c r="AT30" i="1"/>
  <c r="AO30" i="1"/>
  <c r="AJ30" i="1"/>
  <c r="AE30" i="1"/>
  <c r="AA30" i="1"/>
  <c r="V30" i="1"/>
  <c r="Q30" i="1"/>
  <c r="L30" i="1"/>
  <c r="P30" i="1"/>
  <c r="K30" i="1"/>
  <c r="U30" i="1"/>
  <c r="Y30" i="1"/>
  <c r="AD30" i="1"/>
  <c r="AI30" i="1"/>
  <c r="AN30" i="1"/>
  <c r="BB30" i="1"/>
  <c r="BA30" i="1"/>
  <c r="AV30" i="1"/>
  <c r="AQ30" i="1"/>
  <c r="AM30" i="1"/>
  <c r="AH30" i="1"/>
  <c r="AC30" i="1"/>
  <c r="X30" i="1"/>
  <c r="S30" i="1"/>
  <c r="O30" i="1"/>
  <c r="J30" i="1"/>
  <c r="I30" i="1"/>
  <c r="AU30" i="1"/>
  <c r="R30" i="1"/>
  <c r="AG30" i="1"/>
  <c r="C10" i="1"/>
  <c r="C14" i="1"/>
  <c r="D11" i="1"/>
  <c r="C11" i="1" s="1"/>
  <c r="E21" i="1"/>
  <c r="G21" i="1"/>
  <c r="H21" i="1"/>
  <c r="D18" i="1"/>
  <c r="D21" i="1" s="1"/>
  <c r="AH22" i="1"/>
  <c r="AA31" i="1" l="1"/>
  <c r="I31" i="1"/>
  <c r="H30" i="1"/>
  <c r="H31" i="1" s="1"/>
  <c r="H32" i="1" s="1"/>
  <c r="E30" i="1"/>
  <c r="E31" i="1" s="1"/>
  <c r="E32" i="1" s="1"/>
  <c r="F30" i="1"/>
  <c r="F31" i="1" s="1"/>
  <c r="F32" i="1" s="1"/>
  <c r="AM31" i="1"/>
  <c r="G30" i="1"/>
  <c r="G31" i="1" s="1"/>
  <c r="G32" i="1" s="1"/>
  <c r="U31" i="1"/>
  <c r="O31" i="1"/>
  <c r="AY31" i="1"/>
  <c r="AS31" i="1"/>
  <c r="AG31" i="1"/>
  <c r="D30" i="1"/>
  <c r="G16" i="1"/>
  <c r="F16" i="1"/>
  <c r="E16" i="1"/>
  <c r="H16" i="1"/>
  <c r="D16" i="1"/>
  <c r="F21" i="1"/>
  <c r="C9" i="1"/>
  <c r="S22" i="1"/>
  <c r="AZ22" i="1"/>
  <c r="X22" i="1"/>
  <c r="AC22" i="1"/>
  <c r="Y22" i="1"/>
  <c r="AD22" i="1"/>
  <c r="U22" i="1"/>
  <c r="V22" i="1"/>
  <c r="AA22" i="1"/>
  <c r="AE22" i="1"/>
  <c r="AU22" i="1"/>
  <c r="R22" i="1"/>
  <c r="W22" i="1"/>
  <c r="AB22" i="1"/>
  <c r="I22" i="1"/>
  <c r="AN22" i="1"/>
  <c r="BA22" i="1"/>
  <c r="AI22" i="1"/>
  <c r="AS22" i="1"/>
  <c r="AW22" i="1"/>
  <c r="AJ22" i="1"/>
  <c r="BB22" i="1"/>
  <c r="AY22" i="1"/>
  <c r="BC22" i="1"/>
  <c r="AM22" i="1"/>
  <c r="AQ22" i="1"/>
  <c r="AV22" i="1"/>
  <c r="AP22" i="1"/>
  <c r="M22" i="1"/>
  <c r="AT22" i="1"/>
  <c r="L22" i="1"/>
  <c r="K22" i="1"/>
  <c r="Q22" i="1"/>
  <c r="J22" i="1"/>
  <c r="P22" i="1"/>
  <c r="AK22" i="1"/>
  <c r="C18" i="1"/>
  <c r="C20" i="1"/>
  <c r="AG22" i="1"/>
  <c r="AO22" i="1"/>
  <c r="O22" i="1"/>
  <c r="I32" i="1" l="1"/>
  <c r="D31" i="1"/>
  <c r="D32" i="1" s="1"/>
  <c r="C30" i="1"/>
  <c r="C31" i="1" s="1"/>
  <c r="U32" i="1"/>
  <c r="AS32" i="1"/>
  <c r="AG32" i="1"/>
  <c r="C21" i="1"/>
  <c r="C16" i="1"/>
  <c r="U23" i="1"/>
  <c r="AA23" i="1"/>
  <c r="AS23" i="1"/>
  <c r="AY23" i="1"/>
  <c r="AM23" i="1"/>
  <c r="G22" i="1"/>
  <c r="G23" i="1" s="1"/>
  <c r="G24" i="1" s="1"/>
  <c r="E22" i="1"/>
  <c r="E23" i="1" s="1"/>
  <c r="E24" i="1" s="1"/>
  <c r="I23" i="1"/>
  <c r="AG23" i="1"/>
  <c r="O23" i="1"/>
  <c r="D22" i="1"/>
  <c r="F22" i="1"/>
  <c r="F23" i="1" s="1"/>
  <c r="F24" i="1" s="1"/>
  <c r="H22" i="1"/>
  <c r="H23" i="1" s="1"/>
  <c r="H24" i="1" s="1"/>
  <c r="C32" i="1" l="1"/>
  <c r="D23" i="1"/>
  <c r="D24" i="1" s="1"/>
  <c r="C22" i="1"/>
  <c r="U24" i="1"/>
  <c r="I24" i="1"/>
  <c r="AS24" i="1"/>
  <c r="AG24" i="1"/>
  <c r="C24" i="1" l="1"/>
  <c r="C23" i="1"/>
</calcChain>
</file>

<file path=xl/sharedStrings.xml><?xml version="1.0" encoding="utf-8"?>
<sst xmlns="http://schemas.openxmlformats.org/spreadsheetml/2006/main" count="145" uniqueCount="61">
  <si>
    <t>Lp.</t>
  </si>
  <si>
    <t>Forma zal.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</si>
  <si>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</si>
  <si>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</si>
  <si>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</si>
  <si>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</si>
  <si>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</si>
  <si>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</si>
  <si>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</si>
  <si>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</si>
  <si>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</si>
  <si>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</si>
  <si>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Razem A</t>
  </si>
  <si>
    <t>Wymiar godzin (łączny)</t>
  </si>
  <si>
    <t>Nazwa modułu (przedmiotu)*</t>
  </si>
  <si>
    <t>Rok IV</t>
  </si>
  <si>
    <t xml:space="preserve"> </t>
  </si>
  <si>
    <t>Razem A+B</t>
  </si>
  <si>
    <t>Razem B</t>
  </si>
  <si>
    <t>Seminarium doktoranckie</t>
  </si>
  <si>
    <t>E</t>
  </si>
  <si>
    <t>z/o</t>
  </si>
  <si>
    <t>WY - wykład, CA - ćwiczenia, LB - zajęcia laboratoryjne i praktyki, KW - konwersatorium, SM - seminarium, E - egzamin, z/o - zaliczenie z oceną</t>
  </si>
  <si>
    <t>Ilość godzin w semestrze</t>
  </si>
  <si>
    <t xml:space="preserve">Ilość godzin  w roku akademickim </t>
  </si>
  <si>
    <t>Warsztat badawczy humanisty</t>
  </si>
  <si>
    <t>1.</t>
  </si>
  <si>
    <t>2.</t>
  </si>
  <si>
    <t>3.</t>
  </si>
  <si>
    <t>4.</t>
  </si>
  <si>
    <t>5.</t>
  </si>
  <si>
    <t>6.</t>
  </si>
  <si>
    <t>Blok modułów obowiązkowych - wspólnych dla szkoły</t>
  </si>
  <si>
    <t>Blok modułów obowiązkowych dla danej dyscypliny</t>
  </si>
  <si>
    <t>Dyscypliny: filozofia,  historia,  językoznawstwo,  literaturoznawstwo,  nauki o kulturze i religii, sztuki plastyczne i konserwacja dzieł sztuki</t>
  </si>
  <si>
    <t>Razem C</t>
  </si>
  <si>
    <t>Razem A+B+C</t>
  </si>
  <si>
    <t>Warsztaty zawodowe</t>
  </si>
  <si>
    <t>Wybrane problemy współczesnej humanistyki i sztuki*</t>
  </si>
  <si>
    <t>* doktoranci realizują w ciągu sześciu semestrów studiów sześć różnych zajęć z zakresu filozofii, historii, estetyki, sztuki, językoznawstwa, literaturoznawstwa</t>
  </si>
  <si>
    <t>Nowoczesne metody i techniki prowadzenia zajęć dydaktycznych w szkołach wyższych</t>
  </si>
  <si>
    <t>SZKOŁA DOKTORSKA NAUK HUMANISTYCZNYCH</t>
  </si>
  <si>
    <t>Prawo własności intelektualnej**</t>
  </si>
  <si>
    <t>Etyka i odpowiedzialność w badaniach naukowych**</t>
  </si>
  <si>
    <t>9.</t>
  </si>
  <si>
    <t>Metodologia nauk humanistycznych lub artystycznych*****</t>
  </si>
  <si>
    <t>Blok modułów nieobowiązkowych - do wyboru ******</t>
  </si>
  <si>
    <t>Finansowanie badań ze źródeł zewnętrznych***</t>
  </si>
  <si>
    <t>Język obcy nowożytny z elemnetami języka specjalistycznego****</t>
  </si>
  <si>
    <t>*** wykład realizowany wspólnie ze Szkołą Doktorską Nauk Społecznych</t>
  </si>
  <si>
    <t>**** język obcy właściwy dla prowadzonych badań spośród następujących języków: angielski, francuski, niemiecki, rosyjski, portugalski, hiszpański, włoski, ukraiński, białoruski, bułgarski</t>
  </si>
  <si>
    <t>****** doktoranci wybierają zajęcia zgodnie z własnym projektem badawczym</t>
  </si>
  <si>
    <t>Praktyki dydaktyczne*******</t>
  </si>
  <si>
    <t xml:space="preserve">******* doktoranci za zgodą dyrektora szkoły, mogą zrealizować 15 godz. praktyk dydaktycznych zgodnie ze swoimi zainteresowaniami i prowadzonymi badaniami </t>
  </si>
  <si>
    <t xml:space="preserve">Symbole: </t>
  </si>
  <si>
    <t>Podstawy dydaktyki akademickiej***</t>
  </si>
  <si>
    <r>
      <t xml:space="preserve">Konwersatoria przedmiotowe******                                                             </t>
    </r>
    <r>
      <rPr>
        <b/>
        <i/>
        <sz val="10"/>
        <rFont val="Arial"/>
        <family val="2"/>
        <charset val="238"/>
      </rPr>
      <t xml:space="preserve">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Jaką wartość ma prawda udokumentowana?                                             Cyfrowe zasoby i narzędzia w badaniach humanistycznych                                                                             Czarne i białe legendy europejskich wieków średnich. O obecności średniowiecza w świadomości historycznej współczesności                   Polacy w Imperium Rosyjskim w XIX stuleciu                                     Historia polityczna Polski 1918-1989: węzłowe zagadnienia                     Kino historyczne jako narzędzie kreowania polityki historycznej
Między kulturową teorią literatury a nową humanistyką
Nowe tendencje w badaniach nad literaturą
Moralne dylematy współczesności
Frazeologia w dyskursach: metody i analizy
Oblicza współczesnego multilingwizmu
Stereotypy w komunikacji masowej 
Eyetracking w badaniach humanistycznych   
Język w czasie i przestrzeni 
Filozoficzne konteksty autonomii sztuki i literatury
Komunikacja międzykulturowa
Kognitywne modele języka 
Niewerbalne aspekty kultury 
Powieść ponowoczesna: formy, estetyki, genealogie  
Kryminał, romans, horror. Oblicza literatury popularnej 
Poetyki miasta w literaturze współczesnej 
Współczesne problemy poznania naukowego 
Konteksty i perspektywy e-humanistyki</t>
    </r>
  </si>
  <si>
    <t>** zajęcia realizowane wspólnie ze Szkołą Doktorską Nauk Społecznych i Szkołą Doktorską Nauk Ścisłych i Przyrodniczych</t>
  </si>
  <si>
    <t xml:space="preserve">***** doktoranci wybierają zajęcia zgodnie z wybraną dyscypliną
</t>
  </si>
  <si>
    <t>Załącznik nr 2</t>
  </si>
  <si>
    <t>Dotyczy naboru: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</si>
</sst>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Czcionka tekstu podstawowego"/>
      <family val="2"/>
      <charset val="238"/>
    </font>
    <font>
      <i/>
      <sz val="10"/>
      <name val="Czcionka tekstu podstawowego"/>
      <charset val="238"/>
    </font>
    <font>
      <b/>
      <sz val="14"/>
      <name val="Czcionka tekstu podstawowego"/>
      <charset val="238"/>
    </font>
    <font>
      <b/>
      <i/>
      <sz val="10"/>
      <name val="Czcionka tekstu podstawowego"/>
      <charset val="238"/>
    </font>
    <font>
      <b/>
      <sz val="8"/>
      <name val="Czcionka tekstu podstawowego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textRotation="90" wrapText="1"/>
    </xf>
    <xf numFmtId="0" fontId="3" fillId="9" borderId="7" xfId="0" applyFont="1" applyFill="1" applyBorder="1" applyAlignment="1">
      <alignment horizontal="center" vertical="center" textRotation="90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519"/>
  <sheetViews>
    <sheetView tabSelected="1" zoomScale="80" zoomScaleNormal="80" zoomScaleSheetLayoutView="85" workbookViewId="0">
      <pane xSplit="2" ySplit="8" topLeftCell="C9" activePane="bottomRight" state="frozen"/>
      <selection pane="topRight" activeCell="D1" sqref="D1"/>
      <selection pane="bottomLeft" activeCell="A12" sqref="A12"/>
      <selection pane="bottomRight" activeCell="C11" sqref="C11"/>
    </sheetView>
  </sheetViews>
  <sheetFormatPr defaultColWidth="11" defaultRowHeight="14.25"/>
  <cols>
    <col min="1" max="1" width="5.625" style="19" customWidth="1"/>
    <col min="2" max="2" width="60.25" style="20" customWidth="1"/>
    <col min="3" max="3" width="10.25" style="19" customWidth="1"/>
    <col min="4" max="4" width="6.5" style="19" customWidth="1"/>
    <col min="5" max="5" width="3.25" style="19" customWidth="1"/>
    <col min="6" max="6" width="3" style="19" customWidth="1"/>
    <col min="7" max="7" width="3.125" style="19" customWidth="1"/>
    <col min="8" max="8" width="3.625" style="19" customWidth="1"/>
    <col min="9" max="9" width="3.125" style="19" customWidth="1"/>
    <col min="10" max="10" width="3.25" style="19" customWidth="1"/>
    <col min="11" max="11" width="3" style="19" customWidth="1"/>
    <col min="12" max="12" width="3.125" style="19" customWidth="1"/>
    <col min="13" max="13" width="3.625" style="19" customWidth="1"/>
    <col min="14" max="14" width="3.125" style="19" customWidth="1"/>
    <col min="15" max="15" width="2.75" style="19" customWidth="1"/>
    <col min="16" max="16" width="3.25" style="19" customWidth="1"/>
    <col min="17" max="17" width="3" style="19" customWidth="1"/>
    <col min="18" max="18" width="3.125" style="19" customWidth="1"/>
    <col min="19" max="19" width="3.625" style="19" customWidth="1"/>
    <col min="20" max="20" width="3.125" style="19" customWidth="1"/>
    <col min="21" max="21" width="2.75" style="19" customWidth="1"/>
    <col min="22" max="22" width="3.25" style="19" customWidth="1"/>
    <col min="23" max="23" width="3" style="19" customWidth="1"/>
    <col min="24" max="24" width="3.125" style="19" customWidth="1"/>
    <col min="25" max="25" width="3.625" style="19" customWidth="1"/>
    <col min="26" max="26" width="3.125" style="19" customWidth="1"/>
    <col min="27" max="27" width="2.75" style="19" customWidth="1"/>
    <col min="28" max="28" width="3.25" style="19" customWidth="1"/>
    <col min="29" max="29" width="3" style="19" customWidth="1"/>
    <col min="30" max="30" width="3.125" style="19" customWidth="1"/>
    <col min="31" max="31" width="3.625" style="19" customWidth="1"/>
    <col min="32" max="32" width="3.125" style="19" customWidth="1"/>
    <col min="33" max="33" width="2.75" style="19" customWidth="1"/>
    <col min="34" max="34" width="3.25" style="19" customWidth="1"/>
    <col min="35" max="35" width="3" style="19" customWidth="1"/>
    <col min="36" max="36" width="3.125" style="19" customWidth="1"/>
    <col min="37" max="37" width="3.625" style="19" customWidth="1"/>
    <col min="38" max="38" width="3.125" style="19" customWidth="1"/>
    <col min="39" max="39" width="2.75" style="19" customWidth="1"/>
    <col min="40" max="40" width="3.25" style="19" customWidth="1"/>
    <col min="41" max="41" width="3" style="19" customWidth="1"/>
    <col min="42" max="42" width="3.125" style="19" customWidth="1"/>
    <col min="43" max="43" width="3.625" style="19" customWidth="1"/>
    <col min="44" max="44" width="3.125" style="19" customWidth="1"/>
    <col min="45" max="45" width="2.75" style="19" customWidth="1"/>
    <col min="46" max="46" width="3.25" style="19" customWidth="1"/>
    <col min="47" max="47" width="3" style="19" customWidth="1"/>
    <col min="48" max="48" width="3.125" style="19" customWidth="1"/>
    <col min="49" max="49" width="3.625" style="19" customWidth="1"/>
    <col min="50" max="50" width="3.125" style="19" customWidth="1"/>
    <col min="51" max="51" width="2.75" style="19" customWidth="1"/>
    <col min="52" max="52" width="3.25" style="19" customWidth="1"/>
    <col min="53" max="53" width="3" style="19" customWidth="1"/>
    <col min="54" max="54" width="3.125" style="19" customWidth="1"/>
    <col min="55" max="55" width="3.625" style="19" customWidth="1"/>
    <col min="56" max="56" width="3.125" style="19" customWidth="1"/>
    <col min="57" max="58" width="11" style="21"/>
    <col min="59" max="193" width="11" style="22"/>
    <col min="194" max="16384" width="11" style="21"/>
  </cols>
  <sheetData>
    <row r="1" spans="1:193" ht="25.9" customHeight="1">
      <c r="AS1" s="64" t="s">
        <v>59</v>
      </c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</row>
    <row r="2" spans="1:193" ht="18" customHeight="1">
      <c r="A2" s="68" t="s">
        <v>41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</row>
    <row r="3" spans="1:193" ht="24.75" customHeight="1">
      <c r="A3" s="67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</row>
    <row r="4" spans="1:193" ht="24.75" customHeight="1">
      <c r="A4" s="47" t="s">
        <v>60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</row>
    <row r="5" spans="1:193" ht="18.75" customHeight="1">
      <c r="A5" s="49" t="s">
        <v>0</v>
      </c>
      <c r="B5" s="49" t="s">
        <v>14</v>
      </c>
      <c r="C5" s="52" t="s">
        <v>13</v>
      </c>
      <c r="D5" s="53"/>
      <c r="E5" s="53"/>
      <c r="F5" s="53"/>
      <c r="G5" s="53"/>
      <c r="H5" s="54"/>
      <c r="I5" s="52" t="s">
        <v>2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52" t="s">
        <v>3</v>
      </c>
      <c r="V5" s="53"/>
      <c r="W5" s="53"/>
      <c r="X5" s="53"/>
      <c r="Y5" s="53"/>
      <c r="Z5" s="53"/>
      <c r="AA5" s="53"/>
      <c r="AB5" s="53"/>
      <c r="AC5" s="53"/>
      <c r="AD5" s="53"/>
      <c r="AE5" s="53"/>
      <c r="AF5" s="54"/>
      <c r="AG5" s="52" t="s">
        <v>4</v>
      </c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4"/>
      <c r="AS5" s="52" t="s">
        <v>15</v>
      </c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4"/>
      <c r="BF5" s="22"/>
      <c r="GK5" s="21"/>
    </row>
    <row r="6" spans="1:193" ht="20.25" customHeight="1">
      <c r="A6" s="50"/>
      <c r="B6" s="50"/>
      <c r="C6" s="71" t="s">
        <v>5</v>
      </c>
      <c r="D6" s="52" t="s">
        <v>6</v>
      </c>
      <c r="E6" s="53"/>
      <c r="F6" s="53"/>
      <c r="G6" s="53"/>
      <c r="H6" s="54"/>
      <c r="I6" s="52">
        <v>1</v>
      </c>
      <c r="J6" s="53"/>
      <c r="K6" s="53"/>
      <c r="L6" s="53"/>
      <c r="M6" s="53"/>
      <c r="N6" s="54"/>
      <c r="O6" s="52">
        <v>2</v>
      </c>
      <c r="P6" s="53"/>
      <c r="Q6" s="53"/>
      <c r="R6" s="53"/>
      <c r="S6" s="53"/>
      <c r="T6" s="54"/>
      <c r="U6" s="52">
        <v>3</v>
      </c>
      <c r="V6" s="53"/>
      <c r="W6" s="53"/>
      <c r="X6" s="53"/>
      <c r="Y6" s="54"/>
      <c r="Z6" s="18"/>
      <c r="AA6" s="52">
        <v>4</v>
      </c>
      <c r="AB6" s="53"/>
      <c r="AC6" s="53"/>
      <c r="AD6" s="53"/>
      <c r="AE6" s="53"/>
      <c r="AF6" s="54"/>
      <c r="AG6" s="52">
        <v>5</v>
      </c>
      <c r="AH6" s="53"/>
      <c r="AI6" s="53"/>
      <c r="AJ6" s="53"/>
      <c r="AK6" s="53"/>
      <c r="AL6" s="54"/>
      <c r="AM6" s="52">
        <v>6</v>
      </c>
      <c r="AN6" s="53"/>
      <c r="AO6" s="53"/>
      <c r="AP6" s="53"/>
      <c r="AQ6" s="53"/>
      <c r="AR6" s="54"/>
      <c r="AS6" s="52">
        <v>7</v>
      </c>
      <c r="AT6" s="53"/>
      <c r="AU6" s="53"/>
      <c r="AV6" s="53"/>
      <c r="AW6" s="53"/>
      <c r="AX6" s="54"/>
      <c r="AY6" s="52">
        <v>8</v>
      </c>
      <c r="AZ6" s="53"/>
      <c r="BA6" s="53"/>
      <c r="BB6" s="53"/>
      <c r="BC6" s="53"/>
      <c r="BD6" s="54"/>
      <c r="BF6" s="22"/>
      <c r="GK6" s="21"/>
    </row>
    <row r="7" spans="1:193" ht="72.75" customHeight="1">
      <c r="A7" s="51"/>
      <c r="B7" s="51"/>
      <c r="C7" s="72"/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7</v>
      </c>
      <c r="J7" s="18" t="s">
        <v>8</v>
      </c>
      <c r="K7" s="18" t="s">
        <v>9</v>
      </c>
      <c r="L7" s="18" t="s">
        <v>10</v>
      </c>
      <c r="M7" s="18" t="s">
        <v>11</v>
      </c>
      <c r="N7" s="11" t="s">
        <v>1</v>
      </c>
      <c r="O7" s="18" t="s">
        <v>7</v>
      </c>
      <c r="P7" s="18" t="s">
        <v>8</v>
      </c>
      <c r="Q7" s="18" t="s">
        <v>9</v>
      </c>
      <c r="R7" s="18" t="s">
        <v>10</v>
      </c>
      <c r="S7" s="18" t="s">
        <v>11</v>
      </c>
      <c r="T7" s="11" t="s">
        <v>1</v>
      </c>
      <c r="U7" s="18" t="s">
        <v>7</v>
      </c>
      <c r="V7" s="18" t="s">
        <v>8</v>
      </c>
      <c r="W7" s="18" t="s">
        <v>9</v>
      </c>
      <c r="X7" s="18" t="s">
        <v>10</v>
      </c>
      <c r="Y7" s="18" t="s">
        <v>11</v>
      </c>
      <c r="Z7" s="11" t="s">
        <v>1</v>
      </c>
      <c r="AA7" s="18" t="s">
        <v>7</v>
      </c>
      <c r="AB7" s="18" t="s">
        <v>8</v>
      </c>
      <c r="AC7" s="18" t="s">
        <v>9</v>
      </c>
      <c r="AD7" s="18" t="s">
        <v>10</v>
      </c>
      <c r="AE7" s="18" t="s">
        <v>11</v>
      </c>
      <c r="AF7" s="11" t="s">
        <v>1</v>
      </c>
      <c r="AG7" s="18" t="s">
        <v>7</v>
      </c>
      <c r="AH7" s="18" t="s">
        <v>8</v>
      </c>
      <c r="AI7" s="18" t="s">
        <v>9</v>
      </c>
      <c r="AJ7" s="18" t="s">
        <v>10</v>
      </c>
      <c r="AK7" s="18" t="s">
        <v>11</v>
      </c>
      <c r="AL7" s="11" t="s">
        <v>1</v>
      </c>
      <c r="AM7" s="18" t="s">
        <v>7</v>
      </c>
      <c r="AN7" s="18" t="s">
        <v>8</v>
      </c>
      <c r="AO7" s="18" t="s">
        <v>9</v>
      </c>
      <c r="AP7" s="18" t="s">
        <v>10</v>
      </c>
      <c r="AQ7" s="18" t="s">
        <v>11</v>
      </c>
      <c r="AR7" s="11" t="s">
        <v>1</v>
      </c>
      <c r="AS7" s="18" t="s">
        <v>7</v>
      </c>
      <c r="AT7" s="18" t="s">
        <v>8</v>
      </c>
      <c r="AU7" s="18" t="s">
        <v>9</v>
      </c>
      <c r="AV7" s="18" t="s">
        <v>10</v>
      </c>
      <c r="AW7" s="18" t="s">
        <v>11</v>
      </c>
      <c r="AX7" s="11" t="s">
        <v>1</v>
      </c>
      <c r="AY7" s="18" t="s">
        <v>7</v>
      </c>
      <c r="AZ7" s="18" t="s">
        <v>8</v>
      </c>
      <c r="BA7" s="18" t="s">
        <v>9</v>
      </c>
      <c r="BB7" s="18" t="s">
        <v>10</v>
      </c>
      <c r="BC7" s="18" t="s">
        <v>11</v>
      </c>
      <c r="BD7" s="11" t="s">
        <v>1</v>
      </c>
      <c r="BF7" s="22"/>
      <c r="GK7" s="21"/>
    </row>
    <row r="8" spans="1:193" ht="18" customHeight="1">
      <c r="A8" s="69" t="s">
        <v>32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</row>
    <row r="9" spans="1:193" ht="28.15" customHeight="1">
      <c r="A9" s="12" t="s">
        <v>26</v>
      </c>
      <c r="B9" s="13" t="s">
        <v>38</v>
      </c>
      <c r="C9" s="1">
        <f>SUM(D9:H9)</f>
        <v>180</v>
      </c>
      <c r="D9" s="1">
        <f>SUM(I9,O9,U9,AA9,AG9,AM9,AS9,AY9)</f>
        <v>180</v>
      </c>
      <c r="E9" s="1">
        <f t="shared" ref="E9:H10" si="0">SUM(J9,P9,V9,AB9,AH9,AN9,AT9,AZ9)</f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6">
        <v>30</v>
      </c>
      <c r="J9" s="6"/>
      <c r="K9" s="6"/>
      <c r="L9" s="6"/>
      <c r="M9" s="6"/>
      <c r="N9" s="6" t="s">
        <v>20</v>
      </c>
      <c r="O9" s="6">
        <v>30</v>
      </c>
      <c r="P9" s="6"/>
      <c r="Q9" s="6"/>
      <c r="R9" s="9"/>
      <c r="S9" s="9"/>
      <c r="T9" s="9" t="s">
        <v>20</v>
      </c>
      <c r="U9" s="6">
        <v>30</v>
      </c>
      <c r="V9" s="6"/>
      <c r="W9" s="6"/>
      <c r="X9" s="9"/>
      <c r="Y9" s="9"/>
      <c r="Z9" s="9" t="s">
        <v>20</v>
      </c>
      <c r="AA9" s="6">
        <v>30</v>
      </c>
      <c r="AB9" s="6"/>
      <c r="AC9" s="6"/>
      <c r="AD9" s="9"/>
      <c r="AE9" s="9"/>
      <c r="AF9" s="9" t="s">
        <v>20</v>
      </c>
      <c r="AG9" s="6">
        <v>30</v>
      </c>
      <c r="AH9" s="6"/>
      <c r="AI9" s="6"/>
      <c r="AJ9" s="9"/>
      <c r="AK9" s="9"/>
      <c r="AL9" s="9" t="s">
        <v>20</v>
      </c>
      <c r="AM9" s="6">
        <v>30</v>
      </c>
      <c r="AN9" s="6"/>
      <c r="AO9" s="6"/>
      <c r="AP9" s="10"/>
      <c r="AQ9" s="10"/>
      <c r="AR9" s="10" t="s">
        <v>20</v>
      </c>
      <c r="AS9" s="6"/>
      <c r="AT9" s="6"/>
      <c r="AU9" s="6"/>
      <c r="AV9" s="6"/>
      <c r="AW9" s="10"/>
      <c r="AX9" s="10"/>
      <c r="AY9" s="6"/>
      <c r="AZ9" s="6"/>
      <c r="BA9" s="6"/>
      <c r="BB9" s="6"/>
      <c r="BC9" s="10"/>
      <c r="BD9" s="10"/>
      <c r="BF9" s="22"/>
      <c r="GK9" s="21"/>
    </row>
    <row r="10" spans="1:193" ht="28.15" customHeight="1">
      <c r="A10" s="12" t="s">
        <v>27</v>
      </c>
      <c r="B10" s="14" t="s">
        <v>25</v>
      </c>
      <c r="C10" s="1">
        <f t="shared" ref="C10:C14" si="1">SUM(D10:H10)</f>
        <v>30</v>
      </c>
      <c r="D10" s="1">
        <f t="shared" ref="D10" si="2">SUM(I10,O10,U10,AA10,AG10,AM10,AS10,AY10)</f>
        <v>0</v>
      </c>
      <c r="E10" s="1">
        <f t="shared" si="0"/>
        <v>0</v>
      </c>
      <c r="F10" s="1">
        <f t="shared" si="0"/>
        <v>0</v>
      </c>
      <c r="G10" s="1">
        <f t="shared" si="0"/>
        <v>30</v>
      </c>
      <c r="H10" s="1">
        <f t="shared" si="0"/>
        <v>0</v>
      </c>
      <c r="I10" s="8"/>
      <c r="J10" s="8"/>
      <c r="K10" s="8"/>
      <c r="L10" s="8">
        <v>15</v>
      </c>
      <c r="M10" s="8"/>
      <c r="N10" s="8" t="s">
        <v>21</v>
      </c>
      <c r="O10" s="8"/>
      <c r="P10" s="8"/>
      <c r="Q10" s="8"/>
      <c r="R10" s="8">
        <v>15</v>
      </c>
      <c r="S10" s="8"/>
      <c r="T10" s="8" t="s">
        <v>21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F10" s="22"/>
      <c r="GK10" s="21"/>
    </row>
    <row r="11" spans="1:193" ht="28.15" customHeight="1">
      <c r="A11" s="12" t="s">
        <v>28</v>
      </c>
      <c r="B11" s="23" t="s">
        <v>42</v>
      </c>
      <c r="C11" s="1">
        <f t="shared" si="1"/>
        <v>15</v>
      </c>
      <c r="D11" s="1">
        <f t="shared" ref="D11:D14" si="3">SUM(I11,O11,U11,AA11,AG11,AM11,AS11,AY11)</f>
        <v>15</v>
      </c>
      <c r="E11" s="1">
        <f t="shared" ref="E11:E15" si="4">SUM(J11,P11,V11,AB11,AH11,AN11,AT11,AZ11)</f>
        <v>0</v>
      </c>
      <c r="F11" s="1">
        <f t="shared" ref="F11:F15" si="5">SUM(K11,Q11,W11,AC11,AI11,AO11,AU11,BA11)</f>
        <v>0</v>
      </c>
      <c r="G11" s="1">
        <f t="shared" ref="G11:G15" si="6">SUM(L11,R11,X11,AD11,AJ11,AP11,AV11,BB11)</f>
        <v>0</v>
      </c>
      <c r="H11" s="1">
        <f t="shared" ref="H11:H15" si="7">SUM(M11,S11,Y11,AE11,AK11,AQ11,AW11,BC11)</f>
        <v>0</v>
      </c>
      <c r="I11" s="6">
        <f>10+5</f>
        <v>15</v>
      </c>
      <c r="J11" s="6"/>
      <c r="K11" s="6"/>
      <c r="L11" s="6" t="s">
        <v>16</v>
      </c>
      <c r="M11" s="6"/>
      <c r="N11" s="6" t="s">
        <v>21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F11" s="22"/>
      <c r="GK11" s="21"/>
    </row>
    <row r="12" spans="1:193" ht="28.15" customHeight="1">
      <c r="A12" s="12" t="s">
        <v>29</v>
      </c>
      <c r="B12" s="13" t="s">
        <v>47</v>
      </c>
      <c r="C12" s="1">
        <v>15</v>
      </c>
      <c r="D12" s="1">
        <v>5</v>
      </c>
      <c r="E12" s="1">
        <f t="shared" si="4"/>
        <v>0</v>
      </c>
      <c r="F12" s="1">
        <f t="shared" si="5"/>
        <v>0</v>
      </c>
      <c r="G12" s="1">
        <f t="shared" si="6"/>
        <v>10</v>
      </c>
      <c r="H12" s="1">
        <f t="shared" si="7"/>
        <v>0</v>
      </c>
      <c r="I12" s="6"/>
      <c r="J12" s="6"/>
      <c r="K12" s="6"/>
      <c r="L12" s="6"/>
      <c r="M12" s="6"/>
      <c r="N12" s="6"/>
      <c r="O12" s="6">
        <v>5</v>
      </c>
      <c r="P12" s="6"/>
      <c r="Q12" s="6"/>
      <c r="R12" s="6">
        <v>10</v>
      </c>
      <c r="S12" s="6"/>
      <c r="T12" s="6" t="s">
        <v>21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F12" s="22"/>
      <c r="GK12" s="21"/>
    </row>
    <row r="13" spans="1:193" ht="28.15" customHeight="1">
      <c r="A13" s="12" t="s">
        <v>30</v>
      </c>
      <c r="B13" s="24" t="s">
        <v>55</v>
      </c>
      <c r="C13" s="1">
        <v>15</v>
      </c>
      <c r="D13" s="1">
        <f t="shared" si="3"/>
        <v>0</v>
      </c>
      <c r="E13" s="1">
        <f t="shared" si="4"/>
        <v>0</v>
      </c>
      <c r="F13" s="1">
        <f t="shared" si="5"/>
        <v>0</v>
      </c>
      <c r="G13" s="1">
        <f>SUM(L13,R13,X13,AD13,AJ13,AP13,AV13,BB13)</f>
        <v>15</v>
      </c>
      <c r="H13" s="1">
        <f t="shared" si="7"/>
        <v>0</v>
      </c>
      <c r="I13" s="6"/>
      <c r="J13" s="6"/>
      <c r="K13" s="6"/>
      <c r="L13" s="6"/>
      <c r="M13" s="6"/>
      <c r="N13" s="6"/>
      <c r="O13" s="6"/>
      <c r="P13" s="6"/>
      <c r="Q13" s="6"/>
      <c r="R13" s="6">
        <v>15</v>
      </c>
      <c r="S13" s="6"/>
      <c r="T13" s="6" t="s">
        <v>21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F13" s="22"/>
      <c r="GK13" s="21"/>
    </row>
    <row r="14" spans="1:193" ht="28.15" customHeight="1">
      <c r="A14" s="12" t="s">
        <v>31</v>
      </c>
      <c r="B14" s="25" t="s">
        <v>48</v>
      </c>
      <c r="C14" s="1">
        <f t="shared" si="1"/>
        <v>60</v>
      </c>
      <c r="D14" s="1">
        <f t="shared" si="3"/>
        <v>0</v>
      </c>
      <c r="E14" s="1">
        <f t="shared" si="4"/>
        <v>0</v>
      </c>
      <c r="F14" s="1">
        <f t="shared" si="5"/>
        <v>0</v>
      </c>
      <c r="G14" s="1">
        <f t="shared" si="6"/>
        <v>60</v>
      </c>
      <c r="H14" s="1">
        <f t="shared" si="7"/>
        <v>0</v>
      </c>
      <c r="I14" s="8"/>
      <c r="J14" s="8"/>
      <c r="K14" s="8"/>
      <c r="L14" s="8">
        <v>30</v>
      </c>
      <c r="M14" s="8"/>
      <c r="N14" s="8" t="s">
        <v>21</v>
      </c>
      <c r="O14" s="8"/>
      <c r="P14" s="8"/>
      <c r="Q14" s="8"/>
      <c r="R14" s="8">
        <v>30</v>
      </c>
      <c r="S14" s="8"/>
      <c r="T14" s="8" t="s">
        <v>21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F14" s="22"/>
      <c r="GK14" s="21"/>
    </row>
    <row r="15" spans="1:193" ht="28.15" customHeight="1">
      <c r="A15" s="12" t="s">
        <v>44</v>
      </c>
      <c r="B15" s="23" t="s">
        <v>43</v>
      </c>
      <c r="C15" s="1">
        <v>5</v>
      </c>
      <c r="D15" s="1">
        <v>5</v>
      </c>
      <c r="E15" s="1">
        <f t="shared" si="4"/>
        <v>0</v>
      </c>
      <c r="F15" s="1">
        <f t="shared" si="5"/>
        <v>0</v>
      </c>
      <c r="G15" s="1">
        <f t="shared" si="6"/>
        <v>0</v>
      </c>
      <c r="H15" s="1">
        <f t="shared" si="7"/>
        <v>0</v>
      </c>
      <c r="I15" s="6">
        <v>5</v>
      </c>
      <c r="J15" s="6"/>
      <c r="K15" s="6"/>
      <c r="L15" s="6" t="s">
        <v>16</v>
      </c>
      <c r="M15" s="6"/>
      <c r="N15" s="6" t="s">
        <v>21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F15" s="22"/>
      <c r="GK15" s="21"/>
    </row>
    <row r="16" spans="1:193" ht="28.15" customHeight="1">
      <c r="A16" s="70" t="s">
        <v>12</v>
      </c>
      <c r="B16" s="70"/>
      <c r="C16" s="2">
        <f t="shared" ref="C16:M16" si="8">SUM(C9:C15)</f>
        <v>320</v>
      </c>
      <c r="D16" s="2">
        <f t="shared" si="8"/>
        <v>205</v>
      </c>
      <c r="E16" s="2">
        <f t="shared" si="8"/>
        <v>0</v>
      </c>
      <c r="F16" s="2">
        <f t="shared" si="8"/>
        <v>0</v>
      </c>
      <c r="G16" s="2">
        <f t="shared" si="8"/>
        <v>115</v>
      </c>
      <c r="H16" s="2">
        <f t="shared" si="8"/>
        <v>0</v>
      </c>
      <c r="I16" s="2">
        <f t="shared" si="8"/>
        <v>50</v>
      </c>
      <c r="J16" s="2">
        <f t="shared" si="8"/>
        <v>0</v>
      </c>
      <c r="K16" s="2">
        <f t="shared" si="8"/>
        <v>0</v>
      </c>
      <c r="L16" s="2">
        <f t="shared" si="8"/>
        <v>45</v>
      </c>
      <c r="M16" s="2">
        <f t="shared" si="8"/>
        <v>0</v>
      </c>
      <c r="N16" s="2"/>
      <c r="O16" s="2">
        <f>SUM(O9:O15)</f>
        <v>35</v>
      </c>
      <c r="P16" s="2">
        <f>SUM(P9:P15)</f>
        <v>0</v>
      </c>
      <c r="Q16" s="2">
        <f>SUM(Q9:Q15)</f>
        <v>0</v>
      </c>
      <c r="R16" s="2">
        <f>SUM(R9:R15)</f>
        <v>70</v>
      </c>
      <c r="S16" s="2">
        <f>SUM(S9:S15)</f>
        <v>0</v>
      </c>
      <c r="T16" s="2"/>
      <c r="U16" s="2">
        <f>SUM(U9:U15)</f>
        <v>30</v>
      </c>
      <c r="V16" s="2">
        <f>SUM(V9:V15)</f>
        <v>0</v>
      </c>
      <c r="W16" s="2">
        <f>SUM(W9:W15)</f>
        <v>0</v>
      </c>
      <c r="X16" s="2">
        <f>SUM(X9:X15)</f>
        <v>0</v>
      </c>
      <c r="Y16" s="2">
        <f>SUM(Y9:Y15)</f>
        <v>0</v>
      </c>
      <c r="Z16" s="2"/>
      <c r="AA16" s="2">
        <f>SUM(AA9:AA15)</f>
        <v>30</v>
      </c>
      <c r="AB16" s="2">
        <f>SUM(AB9:AB15)</f>
        <v>0</v>
      </c>
      <c r="AC16" s="2">
        <f>SUM(AC9:AC15)</f>
        <v>0</v>
      </c>
      <c r="AD16" s="2">
        <f>SUM(AD9:AD15)</f>
        <v>0</v>
      </c>
      <c r="AE16" s="2">
        <f>SUM(AE9:AE15)</f>
        <v>0</v>
      </c>
      <c r="AF16" s="2"/>
      <c r="AG16" s="2">
        <f>SUM(AG9:AG15)</f>
        <v>30</v>
      </c>
      <c r="AH16" s="2">
        <f>SUM(AH9:AH15)</f>
        <v>0</v>
      </c>
      <c r="AI16" s="2">
        <f>SUM(AI9:AI15)</f>
        <v>0</v>
      </c>
      <c r="AJ16" s="2">
        <f>SUM(AJ9:AJ15)</f>
        <v>0</v>
      </c>
      <c r="AK16" s="2">
        <f>SUM(AK9:AK15)</f>
        <v>0</v>
      </c>
      <c r="AL16" s="2"/>
      <c r="AM16" s="2">
        <f>SUM(AM9:AM15)</f>
        <v>30</v>
      </c>
      <c r="AN16" s="2">
        <f>SUM(AN9:AN15)</f>
        <v>0</v>
      </c>
      <c r="AO16" s="2">
        <f>SUM(AO9:AO15)</f>
        <v>0</v>
      </c>
      <c r="AP16" s="2">
        <f>SUM(AP9:AP15)</f>
        <v>0</v>
      </c>
      <c r="AQ16" s="2">
        <f>SUM(AQ9:AQ15)</f>
        <v>0</v>
      </c>
      <c r="AR16" s="2"/>
      <c r="AS16" s="2">
        <f>SUM(AS9:AS15)</f>
        <v>0</v>
      </c>
      <c r="AT16" s="2">
        <f>SUM(AT9:AT15)</f>
        <v>0</v>
      </c>
      <c r="AU16" s="2">
        <f>SUM(AU9:AU15)</f>
        <v>0</v>
      </c>
      <c r="AV16" s="2">
        <f>SUM(AV9:AV15)</f>
        <v>0</v>
      </c>
      <c r="AW16" s="2">
        <f>SUM(AW9:AW15)</f>
        <v>0</v>
      </c>
      <c r="AX16" s="2"/>
      <c r="AY16" s="2">
        <f>SUM(AY9:AY15)</f>
        <v>0</v>
      </c>
      <c r="AZ16" s="2">
        <f>SUM(AZ9:AZ15)</f>
        <v>0</v>
      </c>
      <c r="BA16" s="2">
        <f>SUM(BA9:BA15)</f>
        <v>0</v>
      </c>
      <c r="BB16" s="2">
        <f>SUM(BB9:BB15)</f>
        <v>0</v>
      </c>
      <c r="BC16" s="2">
        <f>SUM(BC9:BC15)</f>
        <v>0</v>
      </c>
      <c r="BD16" s="2"/>
      <c r="BF16" s="22"/>
      <c r="GK16" s="21"/>
    </row>
    <row r="17" spans="1:193" ht="28.15" customHeight="1">
      <c r="A17" s="69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</row>
    <row r="18" spans="1:193" ht="28.15" customHeight="1">
      <c r="A18" s="12" t="s">
        <v>26</v>
      </c>
      <c r="B18" s="15" t="s">
        <v>19</v>
      </c>
      <c r="C18" s="1">
        <f>SUM(D18:H18)</f>
        <v>180</v>
      </c>
      <c r="D18" s="1">
        <f>SUM(I18,O18,U18,AA18,AG18,AM18,AS18,AY18)</f>
        <v>0</v>
      </c>
      <c r="E18" s="1">
        <f t="shared" ref="E18:H18" si="9">SUM(J18,P18,V18,AB18,AH18,AN18,AT18,AZ18)</f>
        <v>0</v>
      </c>
      <c r="F18" s="1">
        <f t="shared" si="9"/>
        <v>0</v>
      </c>
      <c r="G18" s="1">
        <f t="shared" si="9"/>
        <v>0</v>
      </c>
      <c r="H18" s="1">
        <f t="shared" si="9"/>
        <v>180</v>
      </c>
      <c r="I18" s="6"/>
      <c r="J18" s="6"/>
      <c r="K18" s="6"/>
      <c r="L18" s="6"/>
      <c r="M18" s="6">
        <v>30</v>
      </c>
      <c r="N18" s="6" t="s">
        <v>21</v>
      </c>
      <c r="O18" s="6"/>
      <c r="P18" s="6"/>
      <c r="Q18" s="6"/>
      <c r="R18" s="7"/>
      <c r="S18" s="7">
        <v>30</v>
      </c>
      <c r="T18" s="7" t="s">
        <v>21</v>
      </c>
      <c r="U18" s="6"/>
      <c r="V18" s="6"/>
      <c r="W18" s="6"/>
      <c r="X18" s="7"/>
      <c r="Y18" s="7">
        <v>15</v>
      </c>
      <c r="Z18" s="7" t="s">
        <v>21</v>
      </c>
      <c r="AA18" s="6"/>
      <c r="AB18" s="6"/>
      <c r="AC18" s="6"/>
      <c r="AD18" s="7"/>
      <c r="AE18" s="7">
        <v>15</v>
      </c>
      <c r="AF18" s="7" t="s">
        <v>21</v>
      </c>
      <c r="AG18" s="6"/>
      <c r="AH18" s="6"/>
      <c r="AI18" s="6"/>
      <c r="AJ18" s="7"/>
      <c r="AK18" s="7">
        <v>15</v>
      </c>
      <c r="AL18" s="7" t="s">
        <v>21</v>
      </c>
      <c r="AM18" s="6"/>
      <c r="AN18" s="6"/>
      <c r="AO18" s="6"/>
      <c r="AP18" s="8"/>
      <c r="AQ18" s="8">
        <v>15</v>
      </c>
      <c r="AR18" s="8" t="s">
        <v>21</v>
      </c>
      <c r="AS18" s="6"/>
      <c r="AT18" s="6"/>
      <c r="AU18" s="6"/>
      <c r="AV18" s="6"/>
      <c r="AW18" s="8">
        <v>30</v>
      </c>
      <c r="AX18" s="8" t="s">
        <v>21</v>
      </c>
      <c r="AY18" s="6"/>
      <c r="AZ18" s="6"/>
      <c r="BA18" s="6"/>
      <c r="BB18" s="6"/>
      <c r="BC18" s="8">
        <v>30</v>
      </c>
      <c r="BD18" s="8" t="s">
        <v>21</v>
      </c>
      <c r="BF18" s="22"/>
      <c r="GK18" s="21"/>
    </row>
    <row r="19" spans="1:193" ht="28.15" customHeight="1">
      <c r="A19" s="12" t="s">
        <v>27</v>
      </c>
      <c r="B19" s="15" t="s">
        <v>45</v>
      </c>
      <c r="C19" s="1">
        <v>30</v>
      </c>
      <c r="D19" s="1">
        <f t="shared" ref="D19:D20" si="10">SUM(I19,O19,U19,AA19,AG19,AM19,AS19,AY19)</f>
        <v>0</v>
      </c>
      <c r="E19" s="1">
        <f t="shared" ref="E19:E20" si="11">SUM(J19,P19,V19,AB19,AH19,AN19,AT19,AZ19)</f>
        <v>0</v>
      </c>
      <c r="F19" s="1">
        <f t="shared" ref="F19:F20" si="12">SUM(K19,Q19,W19,AC19,AI19,AO19,AU19,BA19)</f>
        <v>0</v>
      </c>
      <c r="G19" s="1">
        <f t="shared" ref="G19:G20" si="13">SUM(L19,R19,X19,AD19,AJ19,AP19,AV19,BB19)</f>
        <v>30</v>
      </c>
      <c r="H19" s="1">
        <f t="shared" ref="H19:H20" si="14">SUM(M19,S19,Y19,AE19,AK19,AQ19,AW19,BC19)</f>
        <v>0</v>
      </c>
      <c r="I19" s="6"/>
      <c r="J19" s="6"/>
      <c r="K19" s="6"/>
      <c r="L19" s="6">
        <v>30</v>
      </c>
      <c r="M19" s="6"/>
      <c r="N19" s="6" t="s">
        <v>21</v>
      </c>
      <c r="O19" s="6"/>
      <c r="P19" s="6"/>
      <c r="Q19" s="6"/>
      <c r="R19" s="7"/>
      <c r="S19" s="7"/>
      <c r="T19" s="7"/>
      <c r="U19" s="6"/>
      <c r="V19" s="6"/>
      <c r="W19" s="6"/>
      <c r="X19" s="7"/>
      <c r="Y19" s="7"/>
      <c r="Z19" s="7"/>
      <c r="AA19" s="6"/>
      <c r="AB19" s="6"/>
      <c r="AC19" s="6"/>
      <c r="AD19" s="7"/>
      <c r="AE19" s="7"/>
      <c r="AF19" s="7"/>
      <c r="AG19" s="6"/>
      <c r="AH19" s="6"/>
      <c r="AI19" s="6"/>
      <c r="AJ19" s="7"/>
      <c r="AK19" s="7"/>
      <c r="AL19" s="7"/>
      <c r="AM19" s="6"/>
      <c r="AN19" s="6"/>
      <c r="AO19" s="6"/>
      <c r="AP19" s="8"/>
      <c r="AQ19" s="8"/>
      <c r="AR19" s="8"/>
      <c r="AS19" s="6"/>
      <c r="AT19" s="6"/>
      <c r="AU19" s="6"/>
      <c r="AV19" s="6"/>
      <c r="AW19" s="8"/>
      <c r="AX19" s="8"/>
      <c r="AY19" s="6"/>
      <c r="AZ19" s="6"/>
      <c r="BA19" s="6"/>
      <c r="BB19" s="6"/>
      <c r="BC19" s="8"/>
      <c r="BD19" s="8"/>
      <c r="BF19" s="22"/>
      <c r="GK19" s="21"/>
    </row>
    <row r="20" spans="1:193" ht="354" customHeight="1">
      <c r="A20" s="12">
        <v>3</v>
      </c>
      <c r="B20" s="16" t="s">
        <v>56</v>
      </c>
      <c r="C20" s="1">
        <f>SUM(D20:H20)</f>
        <v>60</v>
      </c>
      <c r="D20" s="1">
        <f t="shared" si="10"/>
        <v>0</v>
      </c>
      <c r="E20" s="1">
        <f t="shared" si="11"/>
        <v>0</v>
      </c>
      <c r="F20" s="1">
        <f t="shared" si="12"/>
        <v>0</v>
      </c>
      <c r="G20" s="1">
        <f t="shared" si="13"/>
        <v>60</v>
      </c>
      <c r="H20" s="1">
        <f t="shared" si="14"/>
        <v>0</v>
      </c>
      <c r="I20" s="8"/>
      <c r="J20" s="8"/>
      <c r="K20" s="8"/>
      <c r="L20" s="8">
        <v>15</v>
      </c>
      <c r="M20" s="8"/>
      <c r="N20" s="8" t="s">
        <v>21</v>
      </c>
      <c r="O20" s="8"/>
      <c r="P20" s="8"/>
      <c r="Q20" s="8"/>
      <c r="R20" s="8">
        <v>15</v>
      </c>
      <c r="S20" s="8"/>
      <c r="T20" s="8" t="s">
        <v>21</v>
      </c>
      <c r="U20" s="8"/>
      <c r="V20" s="8"/>
      <c r="W20" s="8"/>
      <c r="X20" s="8">
        <v>15</v>
      </c>
      <c r="Y20" s="8"/>
      <c r="Z20" s="8" t="s">
        <v>21</v>
      </c>
      <c r="AA20" s="8"/>
      <c r="AB20" s="8"/>
      <c r="AC20" s="8"/>
      <c r="AD20" s="8">
        <v>15</v>
      </c>
      <c r="AE20" s="8"/>
      <c r="AF20" s="8" t="s">
        <v>21</v>
      </c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F20" s="22"/>
      <c r="GK20" s="21"/>
    </row>
    <row r="21" spans="1:193" ht="28.15" customHeight="1">
      <c r="A21" s="4" t="s">
        <v>18</v>
      </c>
      <c r="B21" s="4"/>
      <c r="C21" s="5">
        <f t="shared" ref="C21:M21" si="15">SUM(C18:C20)</f>
        <v>270</v>
      </c>
      <c r="D21" s="5">
        <f t="shared" si="15"/>
        <v>0</v>
      </c>
      <c r="E21" s="5">
        <f t="shared" si="15"/>
        <v>0</v>
      </c>
      <c r="F21" s="5">
        <f t="shared" si="15"/>
        <v>0</v>
      </c>
      <c r="G21" s="5">
        <f t="shared" si="15"/>
        <v>90</v>
      </c>
      <c r="H21" s="5">
        <f t="shared" si="15"/>
        <v>180</v>
      </c>
      <c r="I21" s="5">
        <f t="shared" si="15"/>
        <v>0</v>
      </c>
      <c r="J21" s="5">
        <f t="shared" si="15"/>
        <v>0</v>
      </c>
      <c r="K21" s="5">
        <f t="shared" si="15"/>
        <v>0</v>
      </c>
      <c r="L21" s="5">
        <f t="shared" si="15"/>
        <v>45</v>
      </c>
      <c r="M21" s="5">
        <f t="shared" si="15"/>
        <v>30</v>
      </c>
      <c r="N21" s="5"/>
      <c r="O21" s="5">
        <f>SUM(O18:O20)</f>
        <v>0</v>
      </c>
      <c r="P21" s="5">
        <f>SUM(P18:P20)</f>
        <v>0</v>
      </c>
      <c r="Q21" s="5">
        <f>SUM(Q18:Q20)</f>
        <v>0</v>
      </c>
      <c r="R21" s="5">
        <f>SUM(R18:R20)</f>
        <v>15</v>
      </c>
      <c r="S21" s="5">
        <f>SUM(S18:S20)</f>
        <v>30</v>
      </c>
      <c r="T21" s="5"/>
      <c r="U21" s="5">
        <f>SUM(U18:U20)</f>
        <v>0</v>
      </c>
      <c r="V21" s="5">
        <f>SUM(V18:V20)</f>
        <v>0</v>
      </c>
      <c r="W21" s="5">
        <f>SUM(W18:W20)</f>
        <v>0</v>
      </c>
      <c r="X21" s="5">
        <f>SUM(X18:X20)</f>
        <v>15</v>
      </c>
      <c r="Y21" s="5">
        <f>SUM(Y18:Y20)</f>
        <v>15</v>
      </c>
      <c r="Z21" s="5"/>
      <c r="AA21" s="5">
        <f>SUM(AA18:AA20)</f>
        <v>0</v>
      </c>
      <c r="AB21" s="5">
        <f>SUM(AB18:AB20)</f>
        <v>0</v>
      </c>
      <c r="AC21" s="5">
        <f>SUM(AC18:AC20)</f>
        <v>0</v>
      </c>
      <c r="AD21" s="5">
        <f>SUM(AD18:AD20)</f>
        <v>15</v>
      </c>
      <c r="AE21" s="5">
        <f>SUM(AE18:AE20)</f>
        <v>15</v>
      </c>
      <c r="AF21" s="5"/>
      <c r="AG21" s="5">
        <f>SUM(AG18:AG20)</f>
        <v>0</v>
      </c>
      <c r="AH21" s="5">
        <f>SUM(AH18:AH20)</f>
        <v>0</v>
      </c>
      <c r="AI21" s="5">
        <f>SUM(AI18:AI20)</f>
        <v>0</v>
      </c>
      <c r="AJ21" s="5">
        <f>SUM(AJ18:AJ20)</f>
        <v>0</v>
      </c>
      <c r="AK21" s="5">
        <f>SUM(AK18:AK20)</f>
        <v>15</v>
      </c>
      <c r="AL21" s="5"/>
      <c r="AM21" s="5">
        <f>SUM(AM18:AM20)</f>
        <v>0</v>
      </c>
      <c r="AN21" s="5">
        <f>SUM(AN18:AN20)</f>
        <v>0</v>
      </c>
      <c r="AO21" s="5">
        <f>SUM(AO18:AO20)</f>
        <v>0</v>
      </c>
      <c r="AP21" s="5">
        <f>SUM(AP18:AP20)</f>
        <v>0</v>
      </c>
      <c r="AQ21" s="5">
        <f>SUM(AQ18:AQ20)</f>
        <v>15</v>
      </c>
      <c r="AR21" s="5"/>
      <c r="AS21" s="5">
        <f>SUM(AS18:AS20)</f>
        <v>0</v>
      </c>
      <c r="AT21" s="5">
        <f>SUM(AT18:AT20)</f>
        <v>0</v>
      </c>
      <c r="AU21" s="5">
        <f>SUM(AU18:AU20)</f>
        <v>0</v>
      </c>
      <c r="AV21" s="5">
        <f>SUM(AV18:AV20)</f>
        <v>0</v>
      </c>
      <c r="AW21" s="5">
        <f>SUM(AW18:AW20)</f>
        <v>30</v>
      </c>
      <c r="AX21" s="5"/>
      <c r="AY21" s="5">
        <f>SUM(AY18:AY20)</f>
        <v>0</v>
      </c>
      <c r="AZ21" s="5">
        <f>SUM(AZ18:AZ20)</f>
        <v>0</v>
      </c>
      <c r="BA21" s="5">
        <f>SUM(BA18:BA20)</f>
        <v>0</v>
      </c>
      <c r="BB21" s="5">
        <f>SUM(BB18:BB20)</f>
        <v>0</v>
      </c>
      <c r="BC21" s="5">
        <f>SUM(BC18:BC20)</f>
        <v>30</v>
      </c>
      <c r="BD21" s="5"/>
      <c r="BF21" s="22"/>
      <c r="GK21" s="21"/>
    </row>
    <row r="22" spans="1:193" s="29" customFormat="1" ht="28.15" customHeight="1">
      <c r="A22" s="59" t="s">
        <v>17</v>
      </c>
      <c r="B22" s="59"/>
      <c r="C22" s="3">
        <f>SUM(D22:H22)</f>
        <v>590</v>
      </c>
      <c r="D22" s="3">
        <f>SUM(I22,O22,U22,AA22,AG22,AM22,AS22,AY22)</f>
        <v>205</v>
      </c>
      <c r="E22" s="3">
        <f>SUM(J22,P22,V22,AB22,AH22,AN22,AT22,AZ22)</f>
        <v>0</v>
      </c>
      <c r="F22" s="3">
        <f>SUM(K22,Q22,W22,AC22,AI22,AO22,AU22,BA22)</f>
        <v>0</v>
      </c>
      <c r="G22" s="3">
        <f>SUM(L22,R22,X22,AD22,AJ22,AP22,AV22,BB22)</f>
        <v>205</v>
      </c>
      <c r="H22" s="3">
        <f>SUM(M22,S22,Y22,AE22,AK22,AQ22,AW22,BC22)</f>
        <v>180</v>
      </c>
      <c r="I22" s="3">
        <f>SUM(I16,I21)</f>
        <v>50</v>
      </c>
      <c r="J22" s="3">
        <f>SUM(J16,J21)</f>
        <v>0</v>
      </c>
      <c r="K22" s="3">
        <f>SUM(K16,K21)</f>
        <v>0</v>
      </c>
      <c r="L22" s="3">
        <f>SUM(L16,L21)</f>
        <v>90</v>
      </c>
      <c r="M22" s="3">
        <f>SUM(M16,M21)</f>
        <v>30</v>
      </c>
      <c r="N22" s="3"/>
      <c r="O22" s="3">
        <f>SUM(O16,O21)</f>
        <v>35</v>
      </c>
      <c r="P22" s="3">
        <f>SUM(P16,P21)</f>
        <v>0</v>
      </c>
      <c r="Q22" s="3">
        <f>SUM(Q16,Q21)</f>
        <v>0</v>
      </c>
      <c r="R22" s="3">
        <f>SUM(R16,R21)</f>
        <v>85</v>
      </c>
      <c r="S22" s="3">
        <f>SUM(S16,S21)</f>
        <v>30</v>
      </c>
      <c r="T22" s="3"/>
      <c r="U22" s="3">
        <f>SUM(U16,U21)</f>
        <v>30</v>
      </c>
      <c r="V22" s="3">
        <f>SUM(V16,V21)</f>
        <v>0</v>
      </c>
      <c r="W22" s="3">
        <f>SUM(W16,W21)</f>
        <v>0</v>
      </c>
      <c r="X22" s="3">
        <f>SUM(X16,X21)</f>
        <v>15</v>
      </c>
      <c r="Y22" s="3">
        <f>SUM(Y16,Y21)</f>
        <v>15</v>
      </c>
      <c r="Z22" s="3"/>
      <c r="AA22" s="3">
        <f>SUM(AA16,AA21)</f>
        <v>30</v>
      </c>
      <c r="AB22" s="3">
        <f>SUM(AB16,AB21)</f>
        <v>0</v>
      </c>
      <c r="AC22" s="3">
        <f>SUM(AC16,AC21)</f>
        <v>0</v>
      </c>
      <c r="AD22" s="3">
        <f>SUM(AD16,AD21)</f>
        <v>15</v>
      </c>
      <c r="AE22" s="3">
        <f>SUM(AE16,AE21)</f>
        <v>15</v>
      </c>
      <c r="AF22" s="3"/>
      <c r="AG22" s="3">
        <f>SUM(AG16,AG21)</f>
        <v>30</v>
      </c>
      <c r="AH22" s="3">
        <f>SUM(AH16,AH21)</f>
        <v>0</v>
      </c>
      <c r="AI22" s="3">
        <f>SUM(AI16,AI21)</f>
        <v>0</v>
      </c>
      <c r="AJ22" s="3">
        <f>SUM(AJ16,AJ21)</f>
        <v>0</v>
      </c>
      <c r="AK22" s="3">
        <f>SUM(AK16,AK21)</f>
        <v>15</v>
      </c>
      <c r="AL22" s="3"/>
      <c r="AM22" s="3">
        <f>SUM(AM16,AM21)</f>
        <v>30</v>
      </c>
      <c r="AN22" s="3">
        <f>SUM(AN16,AN21)</f>
        <v>0</v>
      </c>
      <c r="AO22" s="3">
        <f>SUM(AO16,AO21)</f>
        <v>0</v>
      </c>
      <c r="AP22" s="3">
        <f>SUM(AP16,AP21)</f>
        <v>0</v>
      </c>
      <c r="AQ22" s="3">
        <f>SUM(AQ16,AQ21)</f>
        <v>15</v>
      </c>
      <c r="AR22" s="3"/>
      <c r="AS22" s="3">
        <f>SUM(AS16,AS21)</f>
        <v>0</v>
      </c>
      <c r="AT22" s="3">
        <f>SUM(AT16,AT21)</f>
        <v>0</v>
      </c>
      <c r="AU22" s="3">
        <f>SUM(AU16,AU21)</f>
        <v>0</v>
      </c>
      <c r="AV22" s="3">
        <f>SUM(AV16,AV21)</f>
        <v>0</v>
      </c>
      <c r="AW22" s="3">
        <f>SUM(AW16,AW21)</f>
        <v>30</v>
      </c>
      <c r="AX22" s="3"/>
      <c r="AY22" s="3">
        <f>SUM(AY16,AY21)</f>
        <v>0</v>
      </c>
      <c r="AZ22" s="3">
        <f>SUM(AZ16,AZ21)</f>
        <v>0</v>
      </c>
      <c r="BA22" s="3">
        <f>SUM(BA16,BA21)</f>
        <v>0</v>
      </c>
      <c r="BB22" s="3">
        <f>SUM(BB16,BB21)</f>
        <v>0</v>
      </c>
      <c r="BC22" s="3">
        <f>SUM(BC16,BC21)</f>
        <v>30</v>
      </c>
      <c r="BD22" s="3"/>
      <c r="BE22" s="26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</row>
    <row r="23" spans="1:193" s="30" customFormat="1" ht="28.15" customHeight="1">
      <c r="A23" s="60" t="s">
        <v>23</v>
      </c>
      <c r="B23" s="60"/>
      <c r="C23" s="18">
        <f>SUM(C22)</f>
        <v>590</v>
      </c>
      <c r="D23" s="18">
        <f t="shared" ref="D23:H23" si="16">SUM(D22)</f>
        <v>205</v>
      </c>
      <c r="E23" s="18">
        <f t="shared" si="16"/>
        <v>0</v>
      </c>
      <c r="F23" s="18">
        <f t="shared" si="16"/>
        <v>0</v>
      </c>
      <c r="G23" s="18">
        <f t="shared" si="16"/>
        <v>205</v>
      </c>
      <c r="H23" s="18">
        <f t="shared" si="16"/>
        <v>180</v>
      </c>
      <c r="I23" s="48">
        <f>SUM(I22:M22)</f>
        <v>170</v>
      </c>
      <c r="J23" s="48"/>
      <c r="K23" s="48"/>
      <c r="L23" s="48"/>
      <c r="M23" s="48"/>
      <c r="N23" s="18"/>
      <c r="O23" s="48">
        <f>SUM(O22:S22)</f>
        <v>150</v>
      </c>
      <c r="P23" s="48"/>
      <c r="Q23" s="48"/>
      <c r="R23" s="48"/>
      <c r="S23" s="48"/>
      <c r="T23" s="18"/>
      <c r="U23" s="48">
        <f>SUM(U22:Y22)</f>
        <v>60</v>
      </c>
      <c r="V23" s="48"/>
      <c r="W23" s="48"/>
      <c r="X23" s="48"/>
      <c r="Y23" s="48"/>
      <c r="Z23" s="18"/>
      <c r="AA23" s="48">
        <f>SUM(AA22:AE22)</f>
        <v>60</v>
      </c>
      <c r="AB23" s="48"/>
      <c r="AC23" s="48"/>
      <c r="AD23" s="48"/>
      <c r="AE23" s="48"/>
      <c r="AF23" s="18"/>
      <c r="AG23" s="48">
        <f>SUM(AG22:AK22)</f>
        <v>45</v>
      </c>
      <c r="AH23" s="48"/>
      <c r="AI23" s="48"/>
      <c r="AJ23" s="48"/>
      <c r="AK23" s="48"/>
      <c r="AL23" s="18"/>
      <c r="AM23" s="48">
        <f>SUM(AM22:AQ22)</f>
        <v>45</v>
      </c>
      <c r="AN23" s="48"/>
      <c r="AO23" s="48"/>
      <c r="AP23" s="48"/>
      <c r="AQ23" s="48"/>
      <c r="AR23" s="18"/>
      <c r="AS23" s="48">
        <f>SUM(AS22:AW22)</f>
        <v>30</v>
      </c>
      <c r="AT23" s="48"/>
      <c r="AU23" s="48"/>
      <c r="AV23" s="48"/>
      <c r="AW23" s="48"/>
      <c r="AX23" s="18"/>
      <c r="AY23" s="48">
        <f>SUM(AY22:BC22)</f>
        <v>30</v>
      </c>
      <c r="AZ23" s="48"/>
      <c r="BA23" s="48"/>
      <c r="BB23" s="48"/>
      <c r="BC23" s="48"/>
      <c r="BD23" s="18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</row>
    <row r="24" spans="1:193" s="33" customFormat="1" ht="28.15" customHeight="1">
      <c r="A24" s="63" t="s">
        <v>24</v>
      </c>
      <c r="B24" s="63"/>
      <c r="C24" s="32">
        <f>SUM(I24,U24,AG24,AS24)</f>
        <v>590</v>
      </c>
      <c r="D24" s="32">
        <f>D23</f>
        <v>205</v>
      </c>
      <c r="E24" s="32">
        <f t="shared" ref="E24:H24" si="17">E23</f>
        <v>0</v>
      </c>
      <c r="F24" s="32">
        <f t="shared" si="17"/>
        <v>0</v>
      </c>
      <c r="G24" s="32">
        <f t="shared" si="17"/>
        <v>205</v>
      </c>
      <c r="H24" s="32">
        <f t="shared" si="17"/>
        <v>180</v>
      </c>
      <c r="I24" s="55">
        <f>SUM(I23,O23)</f>
        <v>320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>
        <f>SUM(U23,AA23)</f>
        <v>120</v>
      </c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>
        <f>SUM(AG23,AM23)</f>
        <v>90</v>
      </c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>
        <f>SUM(AS23,AY23)</f>
        <v>60</v>
      </c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</row>
    <row r="25" spans="1:193" ht="28.15" customHeight="1">
      <c r="A25" s="56" t="s">
        <v>46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8"/>
    </row>
    <row r="26" spans="1:193" ht="28.15" customHeight="1">
      <c r="A26" s="12" t="s">
        <v>26</v>
      </c>
      <c r="B26" s="15" t="s">
        <v>52</v>
      </c>
      <c r="C26" s="17">
        <f>SUM(D26:H26)</f>
        <v>15</v>
      </c>
      <c r="D26" s="17">
        <f>SUM(I26,O26,U26,AA26,AG26,AM26,AS26,AY26)</f>
        <v>0</v>
      </c>
      <c r="E26" s="17">
        <f>SUM(J26,P26,V26,AB26,AH26,AN26,AT26,AZ26)</f>
        <v>0</v>
      </c>
      <c r="F26" s="17">
        <f t="shared" ref="F26:F28" si="18">SUM(K26,Q26,W26,AC26,AI26,AO26,AU26,BA26)</f>
        <v>0</v>
      </c>
      <c r="G26" s="17">
        <f t="shared" ref="G26:G28" si="19">SUM(L26,R26,X26,AD26,AJ26,AP26,AV26,BB26)</f>
        <v>15</v>
      </c>
      <c r="H26" s="17">
        <f t="shared" ref="H26:H28" si="20">SUM(M26,S26,Y26,AE26,AK26,AQ26,AW26,BC26)</f>
        <v>0</v>
      </c>
      <c r="I26" s="6"/>
      <c r="J26" s="6"/>
      <c r="K26" s="6"/>
      <c r="L26" s="6"/>
      <c r="M26" s="6"/>
      <c r="N26" s="6"/>
      <c r="O26" s="6"/>
      <c r="P26" s="6"/>
      <c r="Q26" s="6"/>
      <c r="R26" s="7"/>
      <c r="S26" s="7"/>
      <c r="T26" s="7"/>
      <c r="U26" s="6"/>
      <c r="V26" s="6"/>
      <c r="W26" s="6"/>
      <c r="X26" s="7"/>
      <c r="Y26" s="7"/>
      <c r="Z26" s="7"/>
      <c r="AA26" s="6"/>
      <c r="AB26" s="6"/>
      <c r="AC26" s="6"/>
      <c r="AD26" s="7"/>
      <c r="AE26" s="7"/>
      <c r="AF26" s="7"/>
      <c r="AG26" s="6"/>
      <c r="AH26" s="6"/>
      <c r="AI26" s="6"/>
      <c r="AJ26" s="7">
        <v>15</v>
      </c>
      <c r="AK26" s="7"/>
      <c r="AL26" s="7" t="s">
        <v>21</v>
      </c>
      <c r="AM26" s="6"/>
      <c r="AN26" s="6"/>
      <c r="AO26" s="6"/>
      <c r="AP26" s="8"/>
      <c r="AQ26" s="8"/>
      <c r="AR26" s="8"/>
      <c r="AS26" s="6"/>
      <c r="AT26" s="6"/>
      <c r="AU26" s="6"/>
      <c r="AV26" s="6"/>
      <c r="AW26" s="8"/>
      <c r="AX26" s="8"/>
      <c r="AY26" s="6"/>
      <c r="AZ26" s="6"/>
      <c r="BA26" s="6"/>
      <c r="BB26" s="6"/>
      <c r="BC26" s="8"/>
      <c r="BD26" s="8"/>
      <c r="BF26" s="22"/>
      <c r="GK26" s="21"/>
    </row>
    <row r="27" spans="1:193" ht="28.15" customHeight="1">
      <c r="A27" s="12" t="s">
        <v>27</v>
      </c>
      <c r="B27" s="15" t="s">
        <v>40</v>
      </c>
      <c r="C27" s="17">
        <f>SUM(D27:H27)</f>
        <v>15</v>
      </c>
      <c r="D27" s="17">
        <f t="shared" ref="D27:D28" si="21">SUM(I27,O27,U27,AA27,AG27,AM27,AS27,AY27)</f>
        <v>0</v>
      </c>
      <c r="E27" s="17">
        <f t="shared" ref="E27:E28" si="22">SUM(J27,P27,V27,AB27,AH27,AN27,AT27,AZ27)</f>
        <v>0</v>
      </c>
      <c r="F27" s="17">
        <f t="shared" si="18"/>
        <v>0</v>
      </c>
      <c r="G27" s="17">
        <f t="shared" si="19"/>
        <v>15</v>
      </c>
      <c r="H27" s="17">
        <f t="shared" si="20"/>
        <v>0</v>
      </c>
      <c r="I27" s="6"/>
      <c r="J27" s="6"/>
      <c r="K27" s="6"/>
      <c r="L27" s="6"/>
      <c r="M27" s="6"/>
      <c r="N27" s="6"/>
      <c r="O27" s="6"/>
      <c r="P27" s="6"/>
      <c r="Q27" s="6"/>
      <c r="R27" s="7">
        <v>15</v>
      </c>
      <c r="S27" s="7"/>
      <c r="T27" s="7" t="s">
        <v>21</v>
      </c>
      <c r="U27" s="6"/>
      <c r="V27" s="6"/>
      <c r="W27" s="6"/>
      <c r="X27" s="7"/>
      <c r="Y27" s="7"/>
      <c r="Z27" s="7"/>
      <c r="AA27" s="6"/>
      <c r="AB27" s="6"/>
      <c r="AC27" s="6"/>
      <c r="AD27" s="7"/>
      <c r="AE27" s="7"/>
      <c r="AF27" s="7"/>
      <c r="AG27" s="6"/>
      <c r="AH27" s="6"/>
      <c r="AI27" s="6"/>
      <c r="AJ27" s="7"/>
      <c r="AK27" s="7"/>
      <c r="AL27" s="7"/>
      <c r="AM27" s="6"/>
      <c r="AN27" s="6"/>
      <c r="AO27" s="6"/>
      <c r="AP27" s="8"/>
      <c r="AQ27" s="8"/>
      <c r="AR27" s="8"/>
      <c r="AS27" s="6"/>
      <c r="AT27" s="6"/>
      <c r="AU27" s="6"/>
      <c r="AV27" s="6"/>
      <c r="AW27" s="8"/>
      <c r="AX27" s="8"/>
      <c r="AY27" s="6"/>
      <c r="AZ27" s="6"/>
      <c r="BA27" s="6"/>
      <c r="BB27" s="6"/>
      <c r="BC27" s="8"/>
      <c r="BD27" s="8"/>
      <c r="BF27" s="22"/>
      <c r="GK27" s="21"/>
    </row>
    <row r="28" spans="1:193" ht="28.15" customHeight="1">
      <c r="A28" s="12" t="s">
        <v>28</v>
      </c>
      <c r="B28" s="15" t="s">
        <v>37</v>
      </c>
      <c r="C28" s="17">
        <f>SUM(D28:H28)</f>
        <v>15</v>
      </c>
      <c r="D28" s="17">
        <f t="shared" si="21"/>
        <v>0</v>
      </c>
      <c r="E28" s="17">
        <f t="shared" si="22"/>
        <v>0</v>
      </c>
      <c r="F28" s="17">
        <f t="shared" si="18"/>
        <v>0</v>
      </c>
      <c r="G28" s="17">
        <f t="shared" si="19"/>
        <v>15</v>
      </c>
      <c r="H28" s="17">
        <f t="shared" si="20"/>
        <v>0</v>
      </c>
      <c r="I28" s="6"/>
      <c r="J28" s="6"/>
      <c r="K28" s="6"/>
      <c r="L28" s="6"/>
      <c r="M28" s="6"/>
      <c r="N28" s="6"/>
      <c r="O28" s="6"/>
      <c r="P28" s="6"/>
      <c r="Q28" s="6"/>
      <c r="R28" s="7">
        <v>15</v>
      </c>
      <c r="S28" s="7"/>
      <c r="T28" s="7" t="s">
        <v>21</v>
      </c>
      <c r="U28" s="6"/>
      <c r="V28" s="6"/>
      <c r="W28" s="6"/>
      <c r="X28" s="7"/>
      <c r="Y28" s="7"/>
      <c r="Z28" s="7"/>
      <c r="AA28" s="6"/>
      <c r="AB28" s="6"/>
      <c r="AC28" s="6"/>
      <c r="AD28" s="7"/>
      <c r="AE28" s="7"/>
      <c r="AF28" s="7"/>
      <c r="AG28" s="6"/>
      <c r="AH28" s="6"/>
      <c r="AI28" s="6"/>
      <c r="AJ28" s="7"/>
      <c r="AK28" s="7"/>
      <c r="AL28" s="7"/>
      <c r="AM28" s="6"/>
      <c r="AN28" s="6"/>
      <c r="AO28" s="6"/>
      <c r="AP28" s="8"/>
      <c r="AQ28" s="8"/>
      <c r="AR28" s="8"/>
      <c r="AS28" s="6"/>
      <c r="AT28" s="6"/>
      <c r="AU28" s="6"/>
      <c r="AV28" s="6"/>
      <c r="AW28" s="8"/>
      <c r="AX28" s="8"/>
      <c r="AY28" s="6"/>
      <c r="AZ28" s="6"/>
      <c r="BA28" s="6"/>
      <c r="BB28" s="6"/>
      <c r="BC28" s="8"/>
      <c r="BD28" s="8"/>
      <c r="BF28" s="22"/>
      <c r="GK28" s="21"/>
    </row>
    <row r="29" spans="1:193" ht="28.15" customHeight="1">
      <c r="A29" s="4" t="s">
        <v>35</v>
      </c>
      <c r="B29" s="4"/>
      <c r="C29" s="5">
        <f t="shared" ref="C29:AH29" si="23">SUM(C26:C28)</f>
        <v>45</v>
      </c>
      <c r="D29" s="5">
        <f t="shared" si="23"/>
        <v>0</v>
      </c>
      <c r="E29" s="5">
        <f t="shared" si="23"/>
        <v>0</v>
      </c>
      <c r="F29" s="5">
        <f t="shared" si="23"/>
        <v>0</v>
      </c>
      <c r="G29" s="5">
        <f t="shared" si="23"/>
        <v>45</v>
      </c>
      <c r="H29" s="5">
        <f t="shared" si="23"/>
        <v>0</v>
      </c>
      <c r="I29" s="5">
        <f t="shared" si="23"/>
        <v>0</v>
      </c>
      <c r="J29" s="5">
        <f t="shared" si="23"/>
        <v>0</v>
      </c>
      <c r="K29" s="5">
        <f t="shared" si="23"/>
        <v>0</v>
      </c>
      <c r="L29" s="5">
        <f t="shared" si="23"/>
        <v>0</v>
      </c>
      <c r="M29" s="5">
        <f t="shared" si="23"/>
        <v>0</v>
      </c>
      <c r="N29" s="5">
        <f t="shared" si="23"/>
        <v>0</v>
      </c>
      <c r="O29" s="5">
        <f t="shared" si="23"/>
        <v>0</v>
      </c>
      <c r="P29" s="5">
        <f t="shared" si="23"/>
        <v>0</v>
      </c>
      <c r="Q29" s="5">
        <f t="shared" si="23"/>
        <v>0</v>
      </c>
      <c r="R29" s="5">
        <f t="shared" si="23"/>
        <v>30</v>
      </c>
      <c r="S29" s="5">
        <f t="shared" si="23"/>
        <v>0</v>
      </c>
      <c r="T29" s="5">
        <f t="shared" si="23"/>
        <v>0</v>
      </c>
      <c r="U29" s="5">
        <f t="shared" si="23"/>
        <v>0</v>
      </c>
      <c r="V29" s="5">
        <f t="shared" si="23"/>
        <v>0</v>
      </c>
      <c r="W29" s="5">
        <f t="shared" si="23"/>
        <v>0</v>
      </c>
      <c r="X29" s="5">
        <f t="shared" si="23"/>
        <v>0</v>
      </c>
      <c r="Y29" s="5">
        <f t="shared" si="23"/>
        <v>0</v>
      </c>
      <c r="Z29" s="5">
        <f t="shared" si="23"/>
        <v>0</v>
      </c>
      <c r="AA29" s="5">
        <f t="shared" si="23"/>
        <v>0</v>
      </c>
      <c r="AB29" s="5">
        <f t="shared" si="23"/>
        <v>0</v>
      </c>
      <c r="AC29" s="5">
        <f t="shared" si="23"/>
        <v>0</v>
      </c>
      <c r="AD29" s="5">
        <f t="shared" si="23"/>
        <v>0</v>
      </c>
      <c r="AE29" s="5">
        <f t="shared" si="23"/>
        <v>0</v>
      </c>
      <c r="AF29" s="5">
        <f t="shared" si="23"/>
        <v>0</v>
      </c>
      <c r="AG29" s="5">
        <f t="shared" si="23"/>
        <v>0</v>
      </c>
      <c r="AH29" s="5">
        <f t="shared" si="23"/>
        <v>0</v>
      </c>
      <c r="AI29" s="5">
        <f t="shared" ref="AI29:BD29" si="24">SUM(AI26:AI28)</f>
        <v>0</v>
      </c>
      <c r="AJ29" s="5">
        <f t="shared" si="24"/>
        <v>15</v>
      </c>
      <c r="AK29" s="5">
        <f t="shared" si="24"/>
        <v>0</v>
      </c>
      <c r="AL29" s="5">
        <f t="shared" si="24"/>
        <v>0</v>
      </c>
      <c r="AM29" s="5">
        <f t="shared" si="24"/>
        <v>0</v>
      </c>
      <c r="AN29" s="5">
        <f t="shared" si="24"/>
        <v>0</v>
      </c>
      <c r="AO29" s="5">
        <f t="shared" si="24"/>
        <v>0</v>
      </c>
      <c r="AP29" s="5">
        <f t="shared" si="24"/>
        <v>0</v>
      </c>
      <c r="AQ29" s="5">
        <f t="shared" si="24"/>
        <v>0</v>
      </c>
      <c r="AR29" s="5">
        <f t="shared" si="24"/>
        <v>0</v>
      </c>
      <c r="AS29" s="5">
        <f t="shared" si="24"/>
        <v>0</v>
      </c>
      <c r="AT29" s="5">
        <f t="shared" si="24"/>
        <v>0</v>
      </c>
      <c r="AU29" s="5">
        <f t="shared" si="24"/>
        <v>0</v>
      </c>
      <c r="AV29" s="5">
        <f t="shared" si="24"/>
        <v>0</v>
      </c>
      <c r="AW29" s="5">
        <f t="shared" si="24"/>
        <v>0</v>
      </c>
      <c r="AX29" s="5">
        <f t="shared" si="24"/>
        <v>0</v>
      </c>
      <c r="AY29" s="5">
        <f t="shared" si="24"/>
        <v>0</v>
      </c>
      <c r="AZ29" s="5">
        <f t="shared" si="24"/>
        <v>0</v>
      </c>
      <c r="BA29" s="5">
        <f t="shared" si="24"/>
        <v>0</v>
      </c>
      <c r="BB29" s="5">
        <f t="shared" si="24"/>
        <v>0</v>
      </c>
      <c r="BC29" s="5">
        <f t="shared" si="24"/>
        <v>0</v>
      </c>
      <c r="BD29" s="5">
        <f t="shared" si="24"/>
        <v>0</v>
      </c>
      <c r="BF29" s="22"/>
      <c r="GK29" s="21"/>
    </row>
    <row r="30" spans="1:193" s="29" customFormat="1" ht="28.15" customHeight="1">
      <c r="A30" s="59" t="s">
        <v>36</v>
      </c>
      <c r="B30" s="59"/>
      <c r="C30" s="3">
        <f>SUM(D30:H30)</f>
        <v>635</v>
      </c>
      <c r="D30" s="3">
        <f>SUM(I30,O30,U30,AA30,AG30,AM30,AS30,AY30)</f>
        <v>205</v>
      </c>
      <c r="E30" s="3">
        <f>SUM(J30,P30,V30,AB30,AH30,AN30,AT30,AZ30)</f>
        <v>0</v>
      </c>
      <c r="F30" s="3">
        <f>SUM(K30,Q30,W30,AC30,AI30,AO30,AU30,BA30)</f>
        <v>0</v>
      </c>
      <c r="G30" s="3">
        <f>SUM(L30,R30,X30,AD30,AJ30,AP30,AV30,BB30)</f>
        <v>250</v>
      </c>
      <c r="H30" s="3">
        <f>SUM(M30,S30,Y30,AE30,AK30,AQ30,AW30,BC30)</f>
        <v>180</v>
      </c>
      <c r="I30" s="3">
        <f t="shared" ref="I30:BD30" si="25">SUM(I16,I21,I29)</f>
        <v>50</v>
      </c>
      <c r="J30" s="3">
        <f t="shared" si="25"/>
        <v>0</v>
      </c>
      <c r="K30" s="3">
        <f t="shared" si="25"/>
        <v>0</v>
      </c>
      <c r="L30" s="3">
        <f t="shared" si="25"/>
        <v>90</v>
      </c>
      <c r="M30" s="3">
        <f t="shared" si="25"/>
        <v>30</v>
      </c>
      <c r="N30" s="3">
        <f t="shared" si="25"/>
        <v>0</v>
      </c>
      <c r="O30" s="3">
        <f t="shared" si="25"/>
        <v>35</v>
      </c>
      <c r="P30" s="3">
        <f t="shared" si="25"/>
        <v>0</v>
      </c>
      <c r="Q30" s="3">
        <f t="shared" si="25"/>
        <v>0</v>
      </c>
      <c r="R30" s="3">
        <f t="shared" si="25"/>
        <v>115</v>
      </c>
      <c r="S30" s="3">
        <f t="shared" si="25"/>
        <v>30</v>
      </c>
      <c r="T30" s="3">
        <f t="shared" si="25"/>
        <v>0</v>
      </c>
      <c r="U30" s="3">
        <f t="shared" si="25"/>
        <v>30</v>
      </c>
      <c r="V30" s="3">
        <f t="shared" si="25"/>
        <v>0</v>
      </c>
      <c r="W30" s="3">
        <f t="shared" si="25"/>
        <v>0</v>
      </c>
      <c r="X30" s="3">
        <f t="shared" si="25"/>
        <v>15</v>
      </c>
      <c r="Y30" s="3">
        <f t="shared" si="25"/>
        <v>15</v>
      </c>
      <c r="Z30" s="3">
        <f t="shared" si="25"/>
        <v>0</v>
      </c>
      <c r="AA30" s="3">
        <f t="shared" si="25"/>
        <v>30</v>
      </c>
      <c r="AB30" s="3">
        <f t="shared" si="25"/>
        <v>0</v>
      </c>
      <c r="AC30" s="3">
        <f t="shared" si="25"/>
        <v>0</v>
      </c>
      <c r="AD30" s="3">
        <f t="shared" si="25"/>
        <v>15</v>
      </c>
      <c r="AE30" s="3">
        <f t="shared" si="25"/>
        <v>15</v>
      </c>
      <c r="AF30" s="3">
        <f t="shared" si="25"/>
        <v>0</v>
      </c>
      <c r="AG30" s="3">
        <f t="shared" si="25"/>
        <v>30</v>
      </c>
      <c r="AH30" s="3">
        <f t="shared" si="25"/>
        <v>0</v>
      </c>
      <c r="AI30" s="3">
        <f t="shared" si="25"/>
        <v>0</v>
      </c>
      <c r="AJ30" s="3">
        <f t="shared" si="25"/>
        <v>15</v>
      </c>
      <c r="AK30" s="3">
        <f t="shared" si="25"/>
        <v>15</v>
      </c>
      <c r="AL30" s="3">
        <f t="shared" si="25"/>
        <v>0</v>
      </c>
      <c r="AM30" s="3">
        <f t="shared" si="25"/>
        <v>30</v>
      </c>
      <c r="AN30" s="3">
        <f t="shared" si="25"/>
        <v>0</v>
      </c>
      <c r="AO30" s="3">
        <f t="shared" si="25"/>
        <v>0</v>
      </c>
      <c r="AP30" s="3">
        <f t="shared" si="25"/>
        <v>0</v>
      </c>
      <c r="AQ30" s="3">
        <f t="shared" si="25"/>
        <v>15</v>
      </c>
      <c r="AR30" s="3">
        <f t="shared" si="25"/>
        <v>0</v>
      </c>
      <c r="AS30" s="3">
        <f t="shared" si="25"/>
        <v>0</v>
      </c>
      <c r="AT30" s="3">
        <f t="shared" si="25"/>
        <v>0</v>
      </c>
      <c r="AU30" s="3">
        <f t="shared" si="25"/>
        <v>0</v>
      </c>
      <c r="AV30" s="3">
        <f t="shared" si="25"/>
        <v>0</v>
      </c>
      <c r="AW30" s="3">
        <f t="shared" si="25"/>
        <v>30</v>
      </c>
      <c r="AX30" s="3">
        <f t="shared" si="25"/>
        <v>0</v>
      </c>
      <c r="AY30" s="3">
        <f t="shared" si="25"/>
        <v>0</v>
      </c>
      <c r="AZ30" s="3">
        <f t="shared" si="25"/>
        <v>0</v>
      </c>
      <c r="BA30" s="3">
        <f t="shared" si="25"/>
        <v>0</v>
      </c>
      <c r="BB30" s="3">
        <f t="shared" si="25"/>
        <v>0</v>
      </c>
      <c r="BC30" s="3">
        <f t="shared" si="25"/>
        <v>30</v>
      </c>
      <c r="BD30" s="3">
        <f t="shared" si="25"/>
        <v>0</v>
      </c>
      <c r="BE30" s="26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</row>
    <row r="31" spans="1:193" s="30" customFormat="1" ht="28.15" customHeight="1">
      <c r="A31" s="60" t="s">
        <v>23</v>
      </c>
      <c r="B31" s="60"/>
      <c r="C31" s="18">
        <f>SUM(C30)</f>
        <v>635</v>
      </c>
      <c r="D31" s="18">
        <f t="shared" ref="D31:H31" si="26">SUM(D30)</f>
        <v>205</v>
      </c>
      <c r="E31" s="18">
        <f t="shared" si="26"/>
        <v>0</v>
      </c>
      <c r="F31" s="18">
        <f t="shared" si="26"/>
        <v>0</v>
      </c>
      <c r="G31" s="18">
        <f t="shared" si="26"/>
        <v>250</v>
      </c>
      <c r="H31" s="18">
        <f t="shared" si="26"/>
        <v>180</v>
      </c>
      <c r="I31" s="48">
        <f>SUM(I30:M30,I29:M29)</f>
        <v>170</v>
      </c>
      <c r="J31" s="48"/>
      <c r="K31" s="48"/>
      <c r="L31" s="48"/>
      <c r="M31" s="48"/>
      <c r="N31" s="18"/>
      <c r="O31" s="48">
        <f>SUM(O30:S30)</f>
        <v>180</v>
      </c>
      <c r="P31" s="48"/>
      <c r="Q31" s="48"/>
      <c r="R31" s="48"/>
      <c r="S31" s="48"/>
      <c r="T31" s="18"/>
      <c r="U31" s="52">
        <f>SUM(U30:Y30)</f>
        <v>60</v>
      </c>
      <c r="V31" s="53"/>
      <c r="W31" s="53"/>
      <c r="X31" s="53"/>
      <c r="Y31" s="54"/>
      <c r="Z31" s="18"/>
      <c r="AA31" s="52">
        <f>SUM(AA30:AE30)</f>
        <v>60</v>
      </c>
      <c r="AB31" s="53"/>
      <c r="AC31" s="53"/>
      <c r="AD31" s="53"/>
      <c r="AE31" s="54"/>
      <c r="AF31" s="18"/>
      <c r="AG31" s="48">
        <f>SUM(AG30:AK30)</f>
        <v>60</v>
      </c>
      <c r="AH31" s="48"/>
      <c r="AI31" s="48"/>
      <c r="AJ31" s="48"/>
      <c r="AK31" s="48"/>
      <c r="AL31" s="18"/>
      <c r="AM31" s="48">
        <f>SUM(AM30:AQ30)</f>
        <v>45</v>
      </c>
      <c r="AN31" s="48"/>
      <c r="AO31" s="48"/>
      <c r="AP31" s="48"/>
      <c r="AQ31" s="48"/>
      <c r="AR31" s="18"/>
      <c r="AS31" s="48">
        <f>SUM(AS30:AW30)</f>
        <v>30</v>
      </c>
      <c r="AT31" s="48"/>
      <c r="AU31" s="48"/>
      <c r="AV31" s="48"/>
      <c r="AW31" s="48"/>
      <c r="AX31" s="18"/>
      <c r="AY31" s="48">
        <f>SUM(AY30:BC30)</f>
        <v>30</v>
      </c>
      <c r="AZ31" s="48"/>
      <c r="BA31" s="48"/>
      <c r="BB31" s="48"/>
      <c r="BC31" s="48"/>
      <c r="BD31" s="18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</row>
    <row r="32" spans="1:193" s="33" customFormat="1" ht="28.15" customHeight="1">
      <c r="A32" s="63" t="s">
        <v>24</v>
      </c>
      <c r="B32" s="63"/>
      <c r="C32" s="32">
        <f>SUM(I32,U32,AG32,AS32)</f>
        <v>635</v>
      </c>
      <c r="D32" s="32">
        <f>D31</f>
        <v>205</v>
      </c>
      <c r="E32" s="32">
        <f t="shared" ref="E32:H32" si="27">E31</f>
        <v>0</v>
      </c>
      <c r="F32" s="32">
        <f t="shared" si="27"/>
        <v>0</v>
      </c>
      <c r="G32" s="32">
        <f t="shared" si="27"/>
        <v>250</v>
      </c>
      <c r="H32" s="32">
        <f t="shared" si="27"/>
        <v>180</v>
      </c>
      <c r="I32" s="65">
        <f>SUM(I31,O31)</f>
        <v>350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5">
        <f>SUM(U31,AA31)</f>
        <v>120</v>
      </c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5">
        <f>SUM(AG31,AM31)</f>
        <v>105</v>
      </c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55">
        <f>SUM(AS31,AY31)</f>
        <v>60</v>
      </c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</row>
    <row r="33" spans="1:193" s="33" customFormat="1" ht="13.9" customHeight="1">
      <c r="A33" s="35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</row>
    <row r="34" spans="1:193" s="40" customFormat="1" ht="42" customHeight="1">
      <c r="A34" s="37"/>
      <c r="B34" s="62" t="s">
        <v>39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</row>
    <row r="35" spans="1:193" s="40" customFormat="1" ht="27.4" customHeight="1">
      <c r="A35" s="37"/>
      <c r="B35" s="62" t="s">
        <v>57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</row>
    <row r="36" spans="1:193" s="40" customFormat="1" ht="22.15" customHeight="1">
      <c r="A36" s="37"/>
      <c r="B36" s="62" t="s">
        <v>49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</row>
    <row r="37" spans="1:193" s="40" customFormat="1" ht="22.15" customHeight="1">
      <c r="A37" s="37"/>
      <c r="B37" s="38" t="s">
        <v>50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</row>
    <row r="38" spans="1:193" s="40" customFormat="1" ht="28.9" customHeight="1">
      <c r="A38" s="37"/>
      <c r="B38" s="62" t="s">
        <v>58</v>
      </c>
      <c r="C38" s="62"/>
      <c r="D38" s="62"/>
      <c r="E38" s="62"/>
      <c r="F38" s="62"/>
      <c r="G38" s="38"/>
      <c r="H38" s="38"/>
      <c r="I38" s="38"/>
      <c r="J38" s="38"/>
      <c r="K38" s="38"/>
      <c r="L38" s="38"/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</row>
    <row r="39" spans="1:193" s="40" customFormat="1" ht="42.4" customHeight="1">
      <c r="A39" s="37"/>
      <c r="B39" s="62" t="s">
        <v>51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</row>
    <row r="40" spans="1:193" s="40" customFormat="1" ht="16.899999999999999" customHeight="1">
      <c r="A40" s="37"/>
      <c r="B40" s="41" t="s">
        <v>53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</row>
    <row r="41" spans="1:193" s="40" customFormat="1" ht="25.5" customHeight="1">
      <c r="A41" s="37"/>
      <c r="B41" s="61" t="s">
        <v>54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</row>
    <row r="42" spans="1:193" ht="25.5">
      <c r="A42" s="21"/>
      <c r="B42" s="38" t="s">
        <v>22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</row>
    <row r="43" spans="1:193">
      <c r="B43" s="38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</row>
    <row r="44" spans="1:193">
      <c r="B44" s="44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</row>
    <row r="46" spans="1:193">
      <c r="A46" s="21"/>
      <c r="B46" s="21" t="s">
        <v>16</v>
      </c>
    </row>
    <row r="110" spans="1:56" s="22" customFormat="1">
      <c r="A110" s="45"/>
      <c r="B110" s="46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</row>
    <row r="111" spans="1:56" s="22" customFormat="1">
      <c r="A111" s="45"/>
      <c r="B111" s="46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</row>
    <row r="112" spans="1:56" s="22" customFormat="1">
      <c r="A112" s="45"/>
      <c r="B112" s="46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</row>
    <row r="113" spans="1:56" s="22" customFormat="1">
      <c r="A113" s="45"/>
      <c r="B113" s="46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</row>
    <row r="114" spans="1:56" s="22" customFormat="1">
      <c r="A114" s="45"/>
      <c r="B114" s="46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</row>
    <row r="115" spans="1:56" s="22" customFormat="1">
      <c r="A115" s="45"/>
      <c r="B115" s="46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</row>
    <row r="116" spans="1:56" s="22" customFormat="1">
      <c r="A116" s="45"/>
      <c r="B116" s="46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</row>
    <row r="117" spans="1:56" s="22" customFormat="1">
      <c r="A117" s="45"/>
      <c r="B117" s="46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</row>
    <row r="118" spans="1:56" s="22" customFormat="1">
      <c r="A118" s="45"/>
      <c r="B118" s="46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</row>
    <row r="119" spans="1:56" s="22" customFormat="1">
      <c r="A119" s="45"/>
      <c r="B119" s="46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</row>
    <row r="120" spans="1:56" s="22" customFormat="1">
      <c r="A120" s="45"/>
      <c r="B120" s="46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</row>
    <row r="121" spans="1:56" s="22" customFormat="1">
      <c r="A121" s="45"/>
      <c r="B121" s="46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</row>
    <row r="122" spans="1:56" s="22" customFormat="1">
      <c r="A122" s="45"/>
      <c r="B122" s="46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</row>
    <row r="123" spans="1:56" s="22" customFormat="1">
      <c r="A123" s="45"/>
      <c r="B123" s="46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</row>
    <row r="124" spans="1:56" s="22" customFormat="1">
      <c r="A124" s="45"/>
      <c r="B124" s="46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</row>
    <row r="125" spans="1:56" s="22" customFormat="1">
      <c r="A125" s="45"/>
      <c r="B125" s="46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</row>
    <row r="126" spans="1:56" s="22" customFormat="1">
      <c r="A126" s="45"/>
      <c r="B126" s="46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</row>
    <row r="127" spans="1:56" s="22" customFormat="1">
      <c r="A127" s="45"/>
      <c r="B127" s="46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</row>
    <row r="128" spans="1:56" s="22" customFormat="1">
      <c r="A128" s="45"/>
      <c r="B128" s="46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</row>
    <row r="129" spans="1:56" s="22" customFormat="1">
      <c r="A129" s="45"/>
      <c r="B129" s="46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</row>
    <row r="130" spans="1:56" s="22" customFormat="1">
      <c r="A130" s="45"/>
      <c r="B130" s="46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</row>
    <row r="131" spans="1:56" s="22" customFormat="1">
      <c r="A131" s="45"/>
      <c r="B131" s="46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</row>
    <row r="132" spans="1:56" s="22" customFormat="1">
      <c r="A132" s="45"/>
      <c r="B132" s="46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</row>
    <row r="133" spans="1:56" s="22" customFormat="1">
      <c r="A133" s="45"/>
      <c r="B133" s="46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</row>
    <row r="134" spans="1:56" s="22" customFormat="1">
      <c r="A134" s="45"/>
      <c r="B134" s="46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</row>
    <row r="135" spans="1:56" s="22" customFormat="1">
      <c r="A135" s="45"/>
      <c r="B135" s="46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</row>
    <row r="136" spans="1:56" s="22" customFormat="1">
      <c r="A136" s="45"/>
      <c r="B136" s="46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</row>
    <row r="137" spans="1:56" s="22" customFormat="1">
      <c r="A137" s="45"/>
      <c r="B137" s="46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</row>
    <row r="138" spans="1:56" s="22" customFormat="1">
      <c r="A138" s="45"/>
      <c r="B138" s="46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</row>
    <row r="139" spans="1:56" s="22" customFormat="1">
      <c r="A139" s="45"/>
      <c r="B139" s="46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</row>
    <row r="140" spans="1:56" s="22" customFormat="1">
      <c r="A140" s="45"/>
      <c r="B140" s="46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</row>
    <row r="141" spans="1:56" s="22" customFormat="1">
      <c r="A141" s="45"/>
      <c r="B141" s="46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</row>
    <row r="142" spans="1:56" s="22" customFormat="1">
      <c r="A142" s="45"/>
      <c r="B142" s="46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</row>
    <row r="143" spans="1:56" s="22" customFormat="1">
      <c r="A143" s="45"/>
      <c r="B143" s="46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</row>
    <row r="144" spans="1:56" s="22" customFormat="1">
      <c r="A144" s="45"/>
      <c r="B144" s="46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</row>
    <row r="145" spans="1:56" s="22" customFormat="1">
      <c r="A145" s="45"/>
      <c r="B145" s="46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</row>
    <row r="146" spans="1:56" s="22" customFormat="1">
      <c r="A146" s="45"/>
      <c r="B146" s="46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</row>
    <row r="147" spans="1:56" s="22" customFormat="1">
      <c r="A147" s="45"/>
      <c r="B147" s="46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</row>
    <row r="148" spans="1:56" s="22" customFormat="1">
      <c r="A148" s="45"/>
      <c r="B148" s="46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</row>
    <row r="149" spans="1:56" s="22" customFormat="1">
      <c r="A149" s="45"/>
      <c r="B149" s="46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</row>
    <row r="150" spans="1:56" s="22" customFormat="1">
      <c r="A150" s="45"/>
      <c r="B150" s="46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</row>
    <row r="151" spans="1:56" s="22" customFormat="1">
      <c r="A151" s="45"/>
      <c r="B151" s="46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</row>
    <row r="152" spans="1:56" s="22" customFormat="1">
      <c r="A152" s="45"/>
      <c r="B152" s="46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</row>
    <row r="153" spans="1:56" s="22" customFormat="1">
      <c r="A153" s="45"/>
      <c r="B153" s="46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</row>
    <row r="154" spans="1:56" s="22" customFormat="1">
      <c r="A154" s="45"/>
      <c r="B154" s="46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</row>
    <row r="155" spans="1:56" s="22" customFormat="1">
      <c r="A155" s="45"/>
      <c r="B155" s="46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</row>
    <row r="156" spans="1:56" s="22" customFormat="1">
      <c r="A156" s="45"/>
      <c r="B156" s="46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</row>
    <row r="157" spans="1:56" s="22" customFormat="1">
      <c r="A157" s="45"/>
      <c r="B157" s="46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</row>
    <row r="158" spans="1:56" s="22" customFormat="1">
      <c r="A158" s="45"/>
      <c r="B158" s="46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</row>
    <row r="159" spans="1:56" s="22" customFormat="1">
      <c r="A159" s="45"/>
      <c r="B159" s="46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</row>
    <row r="160" spans="1:56" s="22" customFormat="1">
      <c r="A160" s="45"/>
      <c r="B160" s="46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</row>
    <row r="161" spans="1:56" s="22" customFormat="1">
      <c r="A161" s="45"/>
      <c r="B161" s="46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</row>
    <row r="162" spans="1:56" s="22" customFormat="1">
      <c r="A162" s="45"/>
      <c r="B162" s="46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</row>
    <row r="163" spans="1:56" s="22" customFormat="1">
      <c r="A163" s="45"/>
      <c r="B163" s="46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</row>
    <row r="164" spans="1:56" s="22" customFormat="1">
      <c r="A164" s="45"/>
      <c r="B164" s="46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</row>
    <row r="165" spans="1:56" s="22" customFormat="1">
      <c r="A165" s="45"/>
      <c r="B165" s="46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</row>
    <row r="166" spans="1:56" s="22" customFormat="1">
      <c r="A166" s="45"/>
      <c r="B166" s="46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</row>
    <row r="167" spans="1:56" s="22" customFormat="1">
      <c r="A167" s="45"/>
      <c r="B167" s="46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</row>
    <row r="168" spans="1:56" s="22" customFormat="1">
      <c r="A168" s="45"/>
      <c r="B168" s="46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</row>
    <row r="169" spans="1:56" s="22" customFormat="1">
      <c r="A169" s="45"/>
      <c r="B169" s="46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</row>
    <row r="170" spans="1:56" s="22" customFormat="1">
      <c r="A170" s="45"/>
      <c r="B170" s="46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</row>
    <row r="171" spans="1:56" s="22" customFormat="1">
      <c r="A171" s="45"/>
      <c r="B171" s="46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</row>
    <row r="172" spans="1:56" s="22" customFormat="1">
      <c r="A172" s="45"/>
      <c r="B172" s="46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</row>
    <row r="173" spans="1:56" s="22" customFormat="1">
      <c r="A173" s="45"/>
      <c r="B173" s="46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</row>
    <row r="174" spans="1:56" s="22" customFormat="1">
      <c r="A174" s="45"/>
      <c r="B174" s="46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</row>
    <row r="175" spans="1:56" s="22" customFormat="1">
      <c r="A175" s="45"/>
      <c r="B175" s="46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</row>
    <row r="176" spans="1:56" s="22" customFormat="1">
      <c r="A176" s="45"/>
      <c r="B176" s="46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</row>
    <row r="177" spans="1:56" s="22" customFormat="1">
      <c r="A177" s="45"/>
      <c r="B177" s="46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</row>
    <row r="178" spans="1:56" s="22" customFormat="1">
      <c r="A178" s="45"/>
      <c r="B178" s="46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</row>
    <row r="179" spans="1:56" s="22" customFormat="1">
      <c r="A179" s="45"/>
      <c r="B179" s="46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</row>
    <row r="180" spans="1:56" s="22" customFormat="1">
      <c r="A180" s="45"/>
      <c r="B180" s="46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</row>
    <row r="181" spans="1:56" s="22" customFormat="1">
      <c r="A181" s="45"/>
      <c r="B181" s="46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</row>
    <row r="182" spans="1:56" s="22" customFormat="1">
      <c r="A182" s="45"/>
      <c r="B182" s="46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</row>
    <row r="183" spans="1:56" s="22" customFormat="1">
      <c r="A183" s="45"/>
      <c r="B183" s="46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</row>
    <row r="184" spans="1:56" s="22" customFormat="1">
      <c r="A184" s="45"/>
      <c r="B184" s="46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</row>
    <row r="185" spans="1:56" s="22" customFormat="1">
      <c r="A185" s="45"/>
      <c r="B185" s="46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</row>
    <row r="186" spans="1:56" s="22" customFormat="1">
      <c r="A186" s="45"/>
      <c r="B186" s="46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</row>
    <row r="187" spans="1:56" s="22" customFormat="1">
      <c r="A187" s="45"/>
      <c r="B187" s="46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</row>
    <row r="188" spans="1:56" s="22" customFormat="1">
      <c r="A188" s="45"/>
      <c r="B188" s="46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</row>
    <row r="189" spans="1:56" s="22" customFormat="1">
      <c r="A189" s="45"/>
      <c r="B189" s="46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</row>
    <row r="190" spans="1:56" s="22" customFormat="1">
      <c r="A190" s="45"/>
      <c r="B190" s="46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</row>
    <row r="191" spans="1:56" s="22" customFormat="1">
      <c r="A191" s="45"/>
      <c r="B191" s="46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</row>
    <row r="192" spans="1:56" s="22" customFormat="1">
      <c r="A192" s="45"/>
      <c r="B192" s="46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</row>
    <row r="193" spans="1:56" s="22" customFormat="1">
      <c r="A193" s="45"/>
      <c r="B193" s="46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</row>
    <row r="194" spans="1:56" s="22" customFormat="1">
      <c r="A194" s="45"/>
      <c r="B194" s="46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</row>
    <row r="195" spans="1:56" s="22" customFormat="1">
      <c r="A195" s="45"/>
      <c r="B195" s="46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</row>
    <row r="196" spans="1:56" s="22" customFormat="1">
      <c r="A196" s="45"/>
      <c r="B196" s="46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</row>
    <row r="197" spans="1:56" s="22" customFormat="1">
      <c r="A197" s="45"/>
      <c r="B197" s="46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</row>
    <row r="198" spans="1:56" s="22" customFormat="1">
      <c r="A198" s="45"/>
      <c r="B198" s="46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</row>
    <row r="199" spans="1:56" s="22" customFormat="1">
      <c r="A199" s="45"/>
      <c r="B199" s="46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</row>
    <row r="200" spans="1:56" s="22" customFormat="1">
      <c r="A200" s="45"/>
      <c r="B200" s="46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</row>
    <row r="201" spans="1:56" s="22" customFormat="1">
      <c r="A201" s="45"/>
      <c r="B201" s="46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</row>
    <row r="202" spans="1:56" s="22" customFormat="1">
      <c r="A202" s="45"/>
      <c r="B202" s="46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</row>
    <row r="203" spans="1:56" s="22" customFormat="1">
      <c r="A203" s="45"/>
      <c r="B203" s="46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</row>
    <row r="204" spans="1:56" s="22" customFormat="1">
      <c r="A204" s="45"/>
      <c r="B204" s="46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</row>
    <row r="205" spans="1:56" s="22" customFormat="1">
      <c r="A205" s="45"/>
      <c r="B205" s="46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</row>
    <row r="206" spans="1:56" s="22" customFormat="1">
      <c r="A206" s="45"/>
      <c r="B206" s="46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</row>
    <row r="207" spans="1:56" s="22" customFormat="1">
      <c r="A207" s="45"/>
      <c r="B207" s="46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</row>
    <row r="208" spans="1:56" s="22" customFormat="1">
      <c r="A208" s="45"/>
      <c r="B208" s="46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</row>
    <row r="209" spans="1:56" s="22" customFormat="1">
      <c r="A209" s="45"/>
      <c r="B209" s="46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</row>
    <row r="210" spans="1:56" s="22" customFormat="1">
      <c r="A210" s="45"/>
      <c r="B210" s="46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</row>
    <row r="211" spans="1:56" s="22" customFormat="1">
      <c r="A211" s="45"/>
      <c r="B211" s="46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</row>
    <row r="212" spans="1:56" s="22" customFormat="1">
      <c r="A212" s="45"/>
      <c r="B212" s="46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</row>
    <row r="213" spans="1:56" s="22" customFormat="1">
      <c r="A213" s="45"/>
      <c r="B213" s="46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</row>
    <row r="214" spans="1:56" s="22" customFormat="1">
      <c r="A214" s="45"/>
      <c r="B214" s="46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</row>
    <row r="215" spans="1:56" s="22" customFormat="1">
      <c r="A215" s="45"/>
      <c r="B215" s="46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</row>
    <row r="216" spans="1:56" s="22" customFormat="1">
      <c r="A216" s="45"/>
      <c r="B216" s="46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</row>
    <row r="217" spans="1:56" s="22" customFormat="1">
      <c r="A217" s="45"/>
      <c r="B217" s="46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</row>
    <row r="218" spans="1:56" s="22" customFormat="1">
      <c r="A218" s="45"/>
      <c r="B218" s="46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</row>
    <row r="219" spans="1:56" s="22" customFormat="1">
      <c r="A219" s="45"/>
      <c r="B219" s="46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</row>
    <row r="220" spans="1:56" s="22" customFormat="1">
      <c r="A220" s="45"/>
      <c r="B220" s="46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</row>
    <row r="221" spans="1:56" s="22" customFormat="1">
      <c r="A221" s="45"/>
      <c r="B221" s="46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</row>
    <row r="222" spans="1:56" s="22" customFormat="1">
      <c r="A222" s="45"/>
      <c r="B222" s="46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</row>
    <row r="223" spans="1:56" s="22" customFormat="1">
      <c r="A223" s="45"/>
      <c r="B223" s="46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</row>
    <row r="224" spans="1:56" s="22" customFormat="1">
      <c r="A224" s="45"/>
      <c r="B224" s="46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</row>
    <row r="225" spans="1:56" s="22" customFormat="1">
      <c r="A225" s="45"/>
      <c r="B225" s="46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</row>
    <row r="226" spans="1:56" s="22" customFormat="1">
      <c r="A226" s="45"/>
      <c r="B226" s="46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</row>
    <row r="227" spans="1:56" s="22" customFormat="1">
      <c r="A227" s="45"/>
      <c r="B227" s="46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</row>
    <row r="228" spans="1:56" s="22" customFormat="1">
      <c r="A228" s="45"/>
      <c r="B228" s="46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</row>
    <row r="229" spans="1:56" s="22" customFormat="1">
      <c r="A229" s="45"/>
      <c r="B229" s="46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</row>
    <row r="230" spans="1:56" s="22" customFormat="1">
      <c r="A230" s="45"/>
      <c r="B230" s="46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</row>
    <row r="231" spans="1:56" s="22" customFormat="1">
      <c r="A231" s="45"/>
      <c r="B231" s="46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</row>
    <row r="232" spans="1:56" s="22" customFormat="1">
      <c r="A232" s="45"/>
      <c r="B232" s="46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</row>
    <row r="233" spans="1:56" s="22" customFormat="1">
      <c r="A233" s="45"/>
      <c r="B233" s="46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</row>
    <row r="234" spans="1:56" s="22" customFormat="1">
      <c r="A234" s="45"/>
      <c r="B234" s="46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</row>
    <row r="235" spans="1:56" s="22" customFormat="1">
      <c r="A235" s="45"/>
      <c r="B235" s="46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</row>
    <row r="236" spans="1:56" s="22" customFormat="1">
      <c r="A236" s="45"/>
      <c r="B236" s="46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</row>
    <row r="237" spans="1:56" s="22" customFormat="1">
      <c r="A237" s="45"/>
      <c r="B237" s="46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</row>
    <row r="238" spans="1:56" s="22" customFormat="1">
      <c r="A238" s="45"/>
      <c r="B238" s="46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</row>
    <row r="239" spans="1:56" s="22" customFormat="1">
      <c r="A239" s="45"/>
      <c r="B239" s="46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</row>
    <row r="240" spans="1:56" s="22" customFormat="1">
      <c r="A240" s="45"/>
      <c r="B240" s="46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</row>
    <row r="241" spans="1:56" s="22" customFormat="1">
      <c r="A241" s="45"/>
      <c r="B241" s="46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</row>
    <row r="242" spans="1:56" s="22" customFormat="1">
      <c r="A242" s="45"/>
      <c r="B242" s="46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</row>
    <row r="243" spans="1:56" s="22" customFormat="1">
      <c r="A243" s="45"/>
      <c r="B243" s="46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</row>
    <row r="244" spans="1:56" s="22" customFormat="1">
      <c r="A244" s="45"/>
      <c r="B244" s="46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</row>
    <row r="245" spans="1:56" s="22" customFormat="1">
      <c r="A245" s="45"/>
      <c r="B245" s="46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</row>
    <row r="246" spans="1:56" s="22" customFormat="1">
      <c r="A246" s="45"/>
      <c r="B246" s="46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</row>
    <row r="247" spans="1:56" s="22" customFormat="1">
      <c r="A247" s="45"/>
      <c r="B247" s="46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</row>
    <row r="248" spans="1:56" s="22" customFormat="1">
      <c r="A248" s="45"/>
      <c r="B248" s="46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</row>
    <row r="249" spans="1:56" s="22" customFormat="1">
      <c r="A249" s="45"/>
      <c r="B249" s="46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</row>
    <row r="250" spans="1:56" s="22" customFormat="1">
      <c r="A250" s="45"/>
      <c r="B250" s="46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</row>
    <row r="251" spans="1:56" s="22" customFormat="1">
      <c r="A251" s="45"/>
      <c r="B251" s="46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</row>
    <row r="252" spans="1:56" s="22" customFormat="1">
      <c r="A252" s="45"/>
      <c r="B252" s="46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</row>
    <row r="253" spans="1:56" s="22" customFormat="1">
      <c r="A253" s="45"/>
      <c r="B253" s="46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</row>
    <row r="254" spans="1:56" s="22" customFormat="1">
      <c r="A254" s="45"/>
      <c r="B254" s="46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</row>
    <row r="255" spans="1:56" s="22" customFormat="1">
      <c r="A255" s="45"/>
      <c r="B255" s="46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</row>
    <row r="256" spans="1:56" s="22" customFormat="1">
      <c r="A256" s="45"/>
      <c r="B256" s="46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</row>
    <row r="257" spans="1:56" s="22" customFormat="1">
      <c r="A257" s="45"/>
      <c r="B257" s="46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</row>
    <row r="258" spans="1:56" s="22" customFormat="1">
      <c r="A258" s="45"/>
      <c r="B258" s="46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</row>
    <row r="259" spans="1:56" s="22" customFormat="1">
      <c r="A259" s="45"/>
      <c r="B259" s="46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</row>
    <row r="260" spans="1:56" s="22" customFormat="1">
      <c r="A260" s="45"/>
      <c r="B260" s="46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</row>
    <row r="261" spans="1:56" s="22" customFormat="1">
      <c r="A261" s="45"/>
      <c r="B261" s="46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</row>
    <row r="262" spans="1:56" s="22" customFormat="1">
      <c r="A262" s="45"/>
      <c r="B262" s="46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</row>
    <row r="263" spans="1:56" s="22" customFormat="1">
      <c r="A263" s="45"/>
      <c r="B263" s="46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</row>
    <row r="264" spans="1:56" s="22" customFormat="1">
      <c r="A264" s="45"/>
      <c r="B264" s="46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</row>
    <row r="265" spans="1:56" s="22" customFormat="1">
      <c r="A265" s="45"/>
      <c r="B265" s="46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</row>
    <row r="266" spans="1:56" s="22" customFormat="1">
      <c r="A266" s="45"/>
      <c r="B266" s="46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</row>
    <row r="267" spans="1:56" s="22" customFormat="1">
      <c r="A267" s="45"/>
      <c r="B267" s="46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</row>
    <row r="268" spans="1:56" s="22" customFormat="1">
      <c r="A268" s="45"/>
      <c r="B268" s="46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</row>
    <row r="269" spans="1:56" s="22" customFormat="1">
      <c r="A269" s="45"/>
      <c r="B269" s="46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</row>
    <row r="270" spans="1:56" s="22" customFormat="1">
      <c r="A270" s="45"/>
      <c r="B270" s="46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</row>
    <row r="271" spans="1:56" s="22" customFormat="1">
      <c r="A271" s="45"/>
      <c r="B271" s="46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</row>
    <row r="272" spans="1:56" s="22" customFormat="1">
      <c r="A272" s="45"/>
      <c r="B272" s="46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</row>
    <row r="273" spans="1:56" s="22" customFormat="1">
      <c r="A273" s="45"/>
      <c r="B273" s="46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</row>
    <row r="274" spans="1:56" s="22" customFormat="1">
      <c r="A274" s="45"/>
      <c r="B274" s="46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</row>
    <row r="275" spans="1:56" s="22" customFormat="1">
      <c r="A275" s="45"/>
      <c r="B275" s="46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</row>
    <row r="276" spans="1:56" s="22" customFormat="1">
      <c r="A276" s="45"/>
      <c r="B276" s="46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</row>
    <row r="277" spans="1:56" s="22" customFormat="1">
      <c r="A277" s="45"/>
      <c r="B277" s="46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</row>
    <row r="278" spans="1:56" s="22" customFormat="1">
      <c r="A278" s="45"/>
      <c r="B278" s="46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</row>
    <row r="279" spans="1:56" s="22" customFormat="1">
      <c r="A279" s="45"/>
      <c r="B279" s="46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</row>
    <row r="280" spans="1:56" s="22" customFormat="1">
      <c r="A280" s="45"/>
      <c r="B280" s="46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</row>
    <row r="281" spans="1:56" s="22" customFormat="1">
      <c r="A281" s="45"/>
      <c r="B281" s="46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</row>
    <row r="282" spans="1:56" s="22" customFormat="1">
      <c r="A282" s="45"/>
      <c r="B282" s="46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</row>
    <row r="283" spans="1:56" s="22" customFormat="1">
      <c r="A283" s="45"/>
      <c r="B283" s="46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</row>
    <row r="284" spans="1:56" s="22" customFormat="1">
      <c r="A284" s="45"/>
      <c r="B284" s="46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</row>
    <row r="285" spans="1:56" s="22" customFormat="1">
      <c r="A285" s="45"/>
      <c r="B285" s="46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</row>
    <row r="286" spans="1:56" s="22" customFormat="1">
      <c r="A286" s="45"/>
      <c r="B286" s="46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</row>
    <row r="287" spans="1:56" s="22" customFormat="1">
      <c r="A287" s="45"/>
      <c r="B287" s="46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</row>
    <row r="288" spans="1:56" s="22" customFormat="1">
      <c r="A288" s="45"/>
      <c r="B288" s="46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</row>
    <row r="289" spans="1:56" s="22" customFormat="1">
      <c r="A289" s="45"/>
      <c r="B289" s="46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</row>
    <row r="290" spans="1:56" s="22" customFormat="1">
      <c r="A290" s="45"/>
      <c r="B290" s="46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</row>
    <row r="291" spans="1:56" s="22" customFormat="1">
      <c r="A291" s="45"/>
      <c r="B291" s="46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</row>
    <row r="292" spans="1:56" s="22" customFormat="1">
      <c r="A292" s="45"/>
      <c r="B292" s="46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</row>
    <row r="293" spans="1:56" s="22" customFormat="1">
      <c r="A293" s="45"/>
      <c r="B293" s="46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</row>
    <row r="294" spans="1:56" s="22" customFormat="1">
      <c r="A294" s="45"/>
      <c r="B294" s="46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</row>
    <row r="295" spans="1:56" s="22" customFormat="1">
      <c r="A295" s="45"/>
      <c r="B295" s="46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</row>
    <row r="296" spans="1:56" s="22" customFormat="1">
      <c r="A296" s="45"/>
      <c r="B296" s="46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</row>
    <row r="297" spans="1:56" s="22" customFormat="1">
      <c r="A297" s="45"/>
      <c r="B297" s="46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</row>
    <row r="298" spans="1:56" s="22" customFormat="1">
      <c r="A298" s="45"/>
      <c r="B298" s="46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</row>
    <row r="299" spans="1:56" s="22" customFormat="1">
      <c r="A299" s="45"/>
      <c r="B299" s="46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</row>
    <row r="300" spans="1:56" s="22" customFormat="1">
      <c r="A300" s="45"/>
      <c r="B300" s="46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</row>
    <row r="301" spans="1:56" s="22" customFormat="1">
      <c r="A301" s="45"/>
      <c r="B301" s="46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</row>
    <row r="302" spans="1:56" s="22" customFormat="1">
      <c r="A302" s="45"/>
      <c r="B302" s="46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</row>
    <row r="303" spans="1:56" s="22" customFormat="1">
      <c r="A303" s="45"/>
      <c r="B303" s="46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</row>
    <row r="304" spans="1:56" s="22" customFormat="1">
      <c r="A304" s="45"/>
      <c r="B304" s="46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</row>
    <row r="305" spans="1:56" s="22" customFormat="1">
      <c r="A305" s="45"/>
      <c r="B305" s="46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</row>
    <row r="306" spans="1:56" s="22" customFormat="1">
      <c r="A306" s="45"/>
      <c r="B306" s="46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</row>
    <row r="307" spans="1:56" s="22" customFormat="1">
      <c r="A307" s="45"/>
      <c r="B307" s="46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</row>
    <row r="308" spans="1:56" s="22" customFormat="1">
      <c r="A308" s="45"/>
      <c r="B308" s="46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</row>
    <row r="309" spans="1:56" s="22" customFormat="1">
      <c r="A309" s="45"/>
      <c r="B309" s="46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</row>
    <row r="310" spans="1:56" s="22" customFormat="1">
      <c r="A310" s="45"/>
      <c r="B310" s="46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</row>
    <row r="311" spans="1:56" s="22" customFormat="1">
      <c r="A311" s="45"/>
      <c r="B311" s="46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</row>
    <row r="312" spans="1:56" s="22" customFormat="1">
      <c r="A312" s="45"/>
      <c r="B312" s="46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</row>
    <row r="313" spans="1:56" s="22" customFormat="1">
      <c r="A313" s="45"/>
      <c r="B313" s="46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</row>
    <row r="314" spans="1:56" s="22" customFormat="1">
      <c r="A314" s="45"/>
      <c r="B314" s="46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</row>
    <row r="315" spans="1:56" s="22" customFormat="1">
      <c r="A315" s="45"/>
      <c r="B315" s="46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</row>
    <row r="316" spans="1:56" s="22" customFormat="1">
      <c r="A316" s="45"/>
      <c r="B316" s="46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</row>
    <row r="317" spans="1:56" s="22" customFormat="1">
      <c r="A317" s="45"/>
      <c r="B317" s="46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</row>
    <row r="318" spans="1:56" s="22" customFormat="1">
      <c r="A318" s="45"/>
      <c r="B318" s="46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</row>
    <row r="319" spans="1:56" s="22" customFormat="1">
      <c r="A319" s="45"/>
      <c r="B319" s="46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</row>
    <row r="320" spans="1:56" s="22" customFormat="1">
      <c r="A320" s="45"/>
      <c r="B320" s="46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</row>
    <row r="321" spans="1:56" s="22" customFormat="1">
      <c r="A321" s="45"/>
      <c r="B321" s="46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</row>
    <row r="322" spans="1:56" s="22" customFormat="1">
      <c r="A322" s="45"/>
      <c r="B322" s="46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</row>
    <row r="323" spans="1:56" s="22" customFormat="1">
      <c r="A323" s="45"/>
      <c r="B323" s="46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</row>
    <row r="324" spans="1:56" s="22" customFormat="1">
      <c r="A324" s="45"/>
      <c r="B324" s="46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</row>
    <row r="325" spans="1:56" s="22" customFormat="1">
      <c r="A325" s="45"/>
      <c r="B325" s="46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</row>
    <row r="326" spans="1:56" s="22" customFormat="1">
      <c r="A326" s="45"/>
      <c r="B326" s="46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</row>
    <row r="327" spans="1:56" s="22" customFormat="1">
      <c r="A327" s="45"/>
      <c r="B327" s="46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</row>
    <row r="328" spans="1:56" s="22" customFormat="1">
      <c r="A328" s="45"/>
      <c r="B328" s="46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</row>
    <row r="329" spans="1:56" s="22" customFormat="1">
      <c r="A329" s="45"/>
      <c r="B329" s="46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</row>
    <row r="330" spans="1:56" s="22" customFormat="1">
      <c r="A330" s="45"/>
      <c r="B330" s="46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</row>
    <row r="331" spans="1:56" s="22" customFormat="1">
      <c r="A331" s="45"/>
      <c r="B331" s="46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</row>
    <row r="332" spans="1:56" s="22" customFormat="1">
      <c r="A332" s="45"/>
      <c r="B332" s="46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</row>
    <row r="333" spans="1:56" s="22" customFormat="1">
      <c r="A333" s="45"/>
      <c r="B333" s="46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</row>
    <row r="334" spans="1:56" s="22" customFormat="1">
      <c r="A334" s="45"/>
      <c r="B334" s="46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</row>
    <row r="335" spans="1:56" s="22" customFormat="1">
      <c r="A335" s="45"/>
      <c r="B335" s="46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</row>
    <row r="336" spans="1:56" s="22" customFormat="1">
      <c r="A336" s="45"/>
      <c r="B336" s="46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</row>
    <row r="337" spans="1:56" s="22" customFormat="1">
      <c r="A337" s="45"/>
      <c r="B337" s="46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</row>
    <row r="338" spans="1:56" s="22" customFormat="1">
      <c r="A338" s="45"/>
      <c r="B338" s="46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</row>
    <row r="339" spans="1:56" s="22" customFormat="1">
      <c r="A339" s="45"/>
      <c r="B339" s="46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</row>
    <row r="340" spans="1:56" s="22" customFormat="1">
      <c r="A340" s="45"/>
      <c r="B340" s="46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</row>
    <row r="341" spans="1:56" s="22" customFormat="1">
      <c r="A341" s="45"/>
      <c r="B341" s="46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</row>
    <row r="342" spans="1:56" s="22" customFormat="1">
      <c r="A342" s="45"/>
      <c r="B342" s="46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</row>
    <row r="343" spans="1:56" s="22" customFormat="1">
      <c r="A343" s="45"/>
      <c r="B343" s="46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</row>
    <row r="344" spans="1:56" s="22" customFormat="1">
      <c r="A344" s="45"/>
      <c r="B344" s="46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</row>
    <row r="345" spans="1:56" s="22" customFormat="1">
      <c r="A345" s="45"/>
      <c r="B345" s="46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</row>
    <row r="346" spans="1:56" s="22" customFormat="1">
      <c r="A346" s="45"/>
      <c r="B346" s="46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</row>
    <row r="347" spans="1:56" s="22" customFormat="1">
      <c r="A347" s="45"/>
      <c r="B347" s="46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</row>
    <row r="348" spans="1:56" s="22" customFormat="1">
      <c r="A348" s="45"/>
      <c r="B348" s="46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</row>
    <row r="349" spans="1:56" s="22" customFormat="1">
      <c r="A349" s="45"/>
      <c r="B349" s="46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</row>
    <row r="350" spans="1:56" s="22" customFormat="1">
      <c r="A350" s="45"/>
      <c r="B350" s="46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</row>
    <row r="351" spans="1:56" s="22" customFormat="1">
      <c r="A351" s="45"/>
      <c r="B351" s="46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</row>
    <row r="352" spans="1:56" s="22" customFormat="1">
      <c r="A352" s="45"/>
      <c r="B352" s="46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</row>
    <row r="353" spans="1:56" s="22" customFormat="1">
      <c r="A353" s="45"/>
      <c r="B353" s="46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</row>
    <row r="354" spans="1:56" s="22" customFormat="1">
      <c r="A354" s="45"/>
      <c r="B354" s="46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</row>
    <row r="355" spans="1:56" s="22" customFormat="1">
      <c r="A355" s="45"/>
      <c r="B355" s="46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</row>
    <row r="356" spans="1:56" s="22" customFormat="1">
      <c r="A356" s="45"/>
      <c r="B356" s="46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</row>
    <row r="357" spans="1:56" s="22" customFormat="1">
      <c r="A357" s="45"/>
      <c r="B357" s="46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</row>
    <row r="358" spans="1:56" s="22" customFormat="1">
      <c r="A358" s="45"/>
      <c r="B358" s="46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</row>
    <row r="359" spans="1:56" s="22" customFormat="1">
      <c r="A359" s="45"/>
      <c r="B359" s="46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</row>
    <row r="360" spans="1:56" s="22" customFormat="1">
      <c r="A360" s="45"/>
      <c r="B360" s="46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</row>
    <row r="361" spans="1:56" s="22" customFormat="1">
      <c r="A361" s="45"/>
      <c r="B361" s="46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</row>
    <row r="362" spans="1:56" s="22" customFormat="1">
      <c r="A362" s="45"/>
      <c r="B362" s="46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</row>
    <row r="363" spans="1:56" s="22" customFormat="1">
      <c r="A363" s="45"/>
      <c r="B363" s="46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</row>
    <row r="364" spans="1:56" s="22" customFormat="1">
      <c r="A364" s="45"/>
      <c r="B364" s="46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</row>
    <row r="365" spans="1:56" s="22" customFormat="1">
      <c r="A365" s="45"/>
      <c r="B365" s="46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</row>
    <row r="366" spans="1:56" s="22" customFormat="1">
      <c r="A366" s="45"/>
      <c r="B366" s="46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</row>
    <row r="367" spans="1:56" s="22" customFormat="1">
      <c r="A367" s="45"/>
      <c r="B367" s="46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</row>
    <row r="368" spans="1:56" s="22" customFormat="1">
      <c r="A368" s="45"/>
      <c r="B368" s="46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</row>
    <row r="369" spans="1:56" s="22" customFormat="1">
      <c r="A369" s="45"/>
      <c r="B369" s="46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</row>
    <row r="370" spans="1:56" s="22" customFormat="1">
      <c r="A370" s="45"/>
      <c r="B370" s="46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</row>
    <row r="371" spans="1:56" s="22" customFormat="1">
      <c r="A371" s="45"/>
      <c r="B371" s="46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</row>
    <row r="372" spans="1:56" s="22" customFormat="1">
      <c r="A372" s="45"/>
      <c r="B372" s="46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</row>
    <row r="373" spans="1:56" s="22" customFormat="1">
      <c r="A373" s="45"/>
      <c r="B373" s="46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</row>
    <row r="374" spans="1:56" s="22" customFormat="1">
      <c r="A374" s="45"/>
      <c r="B374" s="46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</row>
    <row r="375" spans="1:56" s="22" customFormat="1">
      <c r="A375" s="45"/>
      <c r="B375" s="46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</row>
    <row r="376" spans="1:56" s="22" customFormat="1">
      <c r="A376" s="45"/>
      <c r="B376" s="46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</row>
    <row r="377" spans="1:56" s="22" customFormat="1">
      <c r="A377" s="45"/>
      <c r="B377" s="46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</row>
    <row r="378" spans="1:56" s="22" customFormat="1">
      <c r="A378" s="45"/>
      <c r="B378" s="46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</row>
    <row r="379" spans="1:56" s="22" customFormat="1">
      <c r="A379" s="45"/>
      <c r="B379" s="46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</row>
    <row r="380" spans="1:56" s="22" customFormat="1">
      <c r="A380" s="45"/>
      <c r="B380" s="46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</row>
    <row r="381" spans="1:56" s="22" customFormat="1">
      <c r="A381" s="45"/>
      <c r="B381" s="46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</row>
    <row r="382" spans="1:56" s="22" customFormat="1">
      <c r="A382" s="45"/>
      <c r="B382" s="46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</row>
    <row r="383" spans="1:56" s="22" customFormat="1">
      <c r="A383" s="45"/>
      <c r="B383" s="46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</row>
    <row r="384" spans="1:56" s="22" customFormat="1">
      <c r="A384" s="45"/>
      <c r="B384" s="46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</row>
    <row r="385" spans="1:56" s="22" customFormat="1">
      <c r="A385" s="45"/>
      <c r="B385" s="46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</row>
    <row r="386" spans="1:56" s="22" customFormat="1">
      <c r="A386" s="45"/>
      <c r="B386" s="46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</row>
    <row r="387" spans="1:56" s="22" customFormat="1">
      <c r="A387" s="45"/>
      <c r="B387" s="46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</row>
    <row r="388" spans="1:56" s="22" customFormat="1">
      <c r="A388" s="45"/>
      <c r="B388" s="46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</row>
    <row r="389" spans="1:56" s="22" customFormat="1">
      <c r="A389" s="45"/>
      <c r="B389" s="46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</row>
    <row r="390" spans="1:56" s="22" customFormat="1">
      <c r="A390" s="45"/>
      <c r="B390" s="46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</row>
    <row r="391" spans="1:56" s="22" customFormat="1">
      <c r="A391" s="45"/>
      <c r="B391" s="46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</row>
    <row r="392" spans="1:56" s="22" customFormat="1">
      <c r="A392" s="45"/>
      <c r="B392" s="46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</row>
    <row r="393" spans="1:56" s="22" customFormat="1">
      <c r="A393" s="45"/>
      <c r="B393" s="46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</row>
    <row r="394" spans="1:56" s="22" customFormat="1">
      <c r="A394" s="45"/>
      <c r="B394" s="46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</row>
    <row r="395" spans="1:56" s="22" customFormat="1">
      <c r="A395" s="45"/>
      <c r="B395" s="46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</row>
    <row r="396" spans="1:56" s="22" customFormat="1">
      <c r="A396" s="45"/>
      <c r="B396" s="46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</row>
    <row r="397" spans="1:56" s="22" customFormat="1">
      <c r="A397" s="45"/>
      <c r="B397" s="46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</row>
    <row r="398" spans="1:56" s="22" customFormat="1">
      <c r="A398" s="45"/>
      <c r="B398" s="46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</row>
    <row r="399" spans="1:56" s="22" customFormat="1">
      <c r="A399" s="45"/>
      <c r="B399" s="46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</row>
    <row r="400" spans="1:56" s="22" customFormat="1">
      <c r="A400" s="45"/>
      <c r="B400" s="46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</row>
    <row r="401" spans="1:56" s="22" customFormat="1">
      <c r="A401" s="45"/>
      <c r="B401" s="46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</row>
    <row r="402" spans="1:56" s="22" customFormat="1">
      <c r="A402" s="45"/>
      <c r="B402" s="46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</row>
    <row r="403" spans="1:56" s="22" customFormat="1">
      <c r="A403" s="45"/>
      <c r="B403" s="46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</row>
    <row r="404" spans="1:56" s="22" customFormat="1">
      <c r="A404" s="45"/>
      <c r="B404" s="46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</row>
    <row r="405" spans="1:56" s="22" customFormat="1">
      <c r="A405" s="45"/>
      <c r="B405" s="46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</row>
    <row r="406" spans="1:56" s="22" customFormat="1">
      <c r="A406" s="45"/>
      <c r="B406" s="46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</row>
    <row r="407" spans="1:56" s="22" customFormat="1">
      <c r="A407" s="45"/>
      <c r="B407" s="46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</row>
    <row r="408" spans="1:56" s="22" customFormat="1">
      <c r="A408" s="45"/>
      <c r="B408" s="46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</row>
    <row r="409" spans="1:56" s="22" customFormat="1">
      <c r="A409" s="45"/>
      <c r="B409" s="46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</row>
    <row r="410" spans="1:56" s="22" customFormat="1">
      <c r="A410" s="45"/>
      <c r="B410" s="46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</row>
    <row r="411" spans="1:56" s="22" customFormat="1">
      <c r="A411" s="45"/>
      <c r="B411" s="46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</row>
    <row r="412" spans="1:56" s="22" customFormat="1">
      <c r="A412" s="45"/>
      <c r="B412" s="46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</row>
    <row r="413" spans="1:56" s="22" customFormat="1">
      <c r="A413" s="45"/>
      <c r="B413" s="46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</row>
    <row r="414" spans="1:56" s="22" customFormat="1">
      <c r="A414" s="45"/>
      <c r="B414" s="46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</row>
    <row r="415" spans="1:56" s="22" customFormat="1">
      <c r="A415" s="45"/>
      <c r="B415" s="46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</row>
    <row r="416" spans="1:56" s="22" customFormat="1">
      <c r="A416" s="45"/>
      <c r="B416" s="46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</row>
    <row r="417" spans="1:56" s="22" customFormat="1">
      <c r="A417" s="45"/>
      <c r="B417" s="46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</row>
    <row r="418" spans="1:56" s="22" customFormat="1">
      <c r="A418" s="45"/>
      <c r="B418" s="46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</row>
    <row r="419" spans="1:56" s="22" customFormat="1">
      <c r="A419" s="45"/>
      <c r="B419" s="46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</row>
    <row r="420" spans="1:56" s="22" customFormat="1">
      <c r="A420" s="45"/>
      <c r="B420" s="46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</row>
    <row r="421" spans="1:56" s="22" customFormat="1">
      <c r="A421" s="45"/>
      <c r="B421" s="46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</row>
    <row r="422" spans="1:56" s="22" customFormat="1">
      <c r="A422" s="45"/>
      <c r="B422" s="46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</row>
    <row r="423" spans="1:56" s="22" customFormat="1">
      <c r="A423" s="45"/>
      <c r="B423" s="46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</row>
    <row r="424" spans="1:56" s="22" customFormat="1">
      <c r="A424" s="45"/>
      <c r="B424" s="46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</row>
    <row r="425" spans="1:56" s="22" customFormat="1">
      <c r="A425" s="45"/>
      <c r="B425" s="46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</row>
    <row r="426" spans="1:56" s="22" customFormat="1">
      <c r="A426" s="45"/>
      <c r="B426" s="46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</row>
    <row r="427" spans="1:56" s="22" customFormat="1">
      <c r="A427" s="45"/>
      <c r="B427" s="46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</row>
    <row r="428" spans="1:56" s="22" customFormat="1">
      <c r="A428" s="45"/>
      <c r="B428" s="46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</row>
    <row r="429" spans="1:56" s="22" customFormat="1">
      <c r="A429" s="45"/>
      <c r="B429" s="46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</row>
    <row r="430" spans="1:56" s="22" customFormat="1">
      <c r="A430" s="45"/>
      <c r="B430" s="46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</row>
    <row r="431" spans="1:56" s="22" customFormat="1">
      <c r="A431" s="45"/>
      <c r="B431" s="46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</row>
    <row r="432" spans="1:56" s="22" customFormat="1">
      <c r="A432" s="45"/>
      <c r="B432" s="46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</row>
    <row r="433" spans="1:56" s="22" customFormat="1">
      <c r="A433" s="45"/>
      <c r="B433" s="46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</row>
    <row r="434" spans="1:56" s="22" customFormat="1">
      <c r="A434" s="45"/>
      <c r="B434" s="46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</row>
    <row r="435" spans="1:56" s="22" customFormat="1">
      <c r="A435" s="45"/>
      <c r="B435" s="46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</row>
    <row r="436" spans="1:56" s="22" customFormat="1">
      <c r="A436" s="45"/>
      <c r="B436" s="46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</row>
    <row r="437" spans="1:56" s="22" customFormat="1">
      <c r="A437" s="45"/>
      <c r="B437" s="46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</row>
    <row r="438" spans="1:56" s="22" customFormat="1">
      <c r="A438" s="45"/>
      <c r="B438" s="46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</row>
    <row r="439" spans="1:56" s="22" customFormat="1">
      <c r="A439" s="45"/>
      <c r="B439" s="46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</row>
    <row r="440" spans="1:56" s="22" customFormat="1">
      <c r="A440" s="45"/>
      <c r="B440" s="46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</row>
    <row r="441" spans="1:56" s="22" customFormat="1">
      <c r="A441" s="45"/>
      <c r="B441" s="46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</row>
    <row r="442" spans="1:56" s="22" customFormat="1">
      <c r="A442" s="45"/>
      <c r="B442" s="46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</row>
    <row r="443" spans="1:56" s="22" customFormat="1">
      <c r="A443" s="45"/>
      <c r="B443" s="46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</row>
    <row r="444" spans="1:56" s="22" customFormat="1">
      <c r="A444" s="45"/>
      <c r="B444" s="46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</row>
    <row r="445" spans="1:56" s="22" customFormat="1">
      <c r="A445" s="45"/>
      <c r="B445" s="46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</row>
    <row r="446" spans="1:56" s="22" customFormat="1">
      <c r="A446" s="45"/>
      <c r="B446" s="46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</row>
    <row r="447" spans="1:56" s="22" customFormat="1">
      <c r="A447" s="45"/>
      <c r="B447" s="46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</row>
    <row r="448" spans="1:56" s="22" customFormat="1">
      <c r="A448" s="45"/>
      <c r="B448" s="46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</row>
    <row r="449" spans="1:56" s="22" customFormat="1">
      <c r="A449" s="45"/>
      <c r="B449" s="46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</row>
    <row r="450" spans="1:56" s="22" customFormat="1">
      <c r="A450" s="45"/>
      <c r="B450" s="46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</row>
    <row r="451" spans="1:56" s="22" customFormat="1">
      <c r="A451" s="45"/>
      <c r="B451" s="46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</row>
    <row r="452" spans="1:56" s="22" customFormat="1">
      <c r="A452" s="45"/>
      <c r="B452" s="46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</row>
    <row r="453" spans="1:56" s="22" customFormat="1">
      <c r="A453" s="45"/>
      <c r="B453" s="46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</row>
    <row r="454" spans="1:56" s="22" customFormat="1">
      <c r="A454" s="45"/>
      <c r="B454" s="46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</row>
    <row r="455" spans="1:56" s="22" customFormat="1">
      <c r="A455" s="45"/>
      <c r="B455" s="46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</row>
    <row r="456" spans="1:56" s="22" customFormat="1">
      <c r="A456" s="45"/>
      <c r="B456" s="46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</row>
    <row r="457" spans="1:56" s="22" customFormat="1">
      <c r="A457" s="45"/>
      <c r="B457" s="46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</row>
    <row r="458" spans="1:56" s="22" customFormat="1">
      <c r="A458" s="45"/>
      <c r="B458" s="46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</row>
    <row r="459" spans="1:56" s="22" customFormat="1">
      <c r="A459" s="45"/>
      <c r="B459" s="46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</row>
    <row r="460" spans="1:56" s="22" customFormat="1">
      <c r="A460" s="45"/>
      <c r="B460" s="46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</row>
    <row r="461" spans="1:56" s="22" customFormat="1">
      <c r="A461" s="45"/>
      <c r="B461" s="46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</row>
    <row r="462" spans="1:56" s="22" customFormat="1">
      <c r="A462" s="45"/>
      <c r="B462" s="46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</row>
    <row r="463" spans="1:56" s="22" customFormat="1">
      <c r="A463" s="45"/>
      <c r="B463" s="46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</row>
    <row r="464" spans="1:56" s="22" customFormat="1">
      <c r="A464" s="45"/>
      <c r="B464" s="46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</row>
    <row r="465" spans="1:56" s="22" customFormat="1">
      <c r="A465" s="45"/>
      <c r="B465" s="46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</row>
    <row r="466" spans="1:56" s="22" customFormat="1">
      <c r="A466" s="45"/>
      <c r="B466" s="46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</row>
    <row r="467" spans="1:56" s="22" customFormat="1">
      <c r="A467" s="45"/>
      <c r="B467" s="46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</row>
    <row r="468" spans="1:56" s="22" customFormat="1">
      <c r="A468" s="45"/>
      <c r="B468" s="46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</row>
    <row r="469" spans="1:56" s="22" customFormat="1">
      <c r="A469" s="45"/>
      <c r="B469" s="46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</row>
    <row r="470" spans="1:56" s="22" customFormat="1">
      <c r="A470" s="45"/>
      <c r="B470" s="46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</row>
    <row r="471" spans="1:56" s="22" customFormat="1">
      <c r="A471" s="45"/>
      <c r="B471" s="46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</row>
    <row r="472" spans="1:56" s="22" customFormat="1">
      <c r="A472" s="45"/>
      <c r="B472" s="46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</row>
    <row r="473" spans="1:56" s="22" customFormat="1">
      <c r="A473" s="45"/>
      <c r="B473" s="46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</row>
    <row r="474" spans="1:56" s="22" customFormat="1">
      <c r="A474" s="45"/>
      <c r="B474" s="46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</row>
    <row r="475" spans="1:56" s="22" customFormat="1">
      <c r="A475" s="45"/>
      <c r="B475" s="46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</row>
    <row r="476" spans="1:56" s="22" customFormat="1">
      <c r="A476" s="45"/>
      <c r="B476" s="46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</row>
    <row r="477" spans="1:56" s="22" customFormat="1">
      <c r="A477" s="45"/>
      <c r="B477" s="46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</row>
    <row r="478" spans="1:56" s="22" customFormat="1">
      <c r="A478" s="45"/>
      <c r="B478" s="46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</row>
    <row r="479" spans="1:56" s="22" customFormat="1">
      <c r="A479" s="45"/>
      <c r="B479" s="46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</row>
    <row r="480" spans="1:56" s="22" customFormat="1">
      <c r="A480" s="45"/>
      <c r="B480" s="46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</row>
    <row r="481" spans="1:56" s="22" customFormat="1">
      <c r="A481" s="45"/>
      <c r="B481" s="46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</row>
    <row r="482" spans="1:56" s="22" customFormat="1">
      <c r="A482" s="45"/>
      <c r="B482" s="46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</row>
    <row r="483" spans="1:56" s="22" customFormat="1">
      <c r="A483" s="45"/>
      <c r="B483" s="46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</row>
    <row r="484" spans="1:56" s="22" customFormat="1">
      <c r="A484" s="45"/>
      <c r="B484" s="46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</row>
    <row r="485" spans="1:56" s="22" customFormat="1">
      <c r="A485" s="45"/>
      <c r="B485" s="46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</row>
    <row r="486" spans="1:56" s="22" customFormat="1">
      <c r="A486" s="45"/>
      <c r="B486" s="46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</row>
    <row r="487" spans="1:56" s="22" customFormat="1">
      <c r="A487" s="45"/>
      <c r="B487" s="46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</row>
    <row r="488" spans="1:56" s="22" customFormat="1">
      <c r="A488" s="45"/>
      <c r="B488" s="46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</row>
    <row r="489" spans="1:56" s="22" customFormat="1">
      <c r="A489" s="45"/>
      <c r="B489" s="46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</row>
    <row r="490" spans="1:56" s="22" customFormat="1">
      <c r="A490" s="45"/>
      <c r="B490" s="46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</row>
    <row r="491" spans="1:56" s="22" customFormat="1">
      <c r="A491" s="45"/>
      <c r="B491" s="46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</row>
    <row r="492" spans="1:56" s="22" customFormat="1">
      <c r="A492" s="45"/>
      <c r="B492" s="46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</row>
    <row r="493" spans="1:56" s="22" customFormat="1">
      <c r="A493" s="45"/>
      <c r="B493" s="46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</row>
    <row r="494" spans="1:56" s="22" customFormat="1">
      <c r="A494" s="45"/>
      <c r="B494" s="46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</row>
    <row r="495" spans="1:56" s="22" customFormat="1">
      <c r="A495" s="45"/>
      <c r="B495" s="46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</row>
    <row r="496" spans="1:56" s="22" customFormat="1">
      <c r="A496" s="45"/>
      <c r="B496" s="46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</row>
    <row r="497" spans="1:56" s="22" customFormat="1">
      <c r="A497" s="45"/>
      <c r="B497" s="46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</row>
    <row r="498" spans="1:56" s="22" customFormat="1">
      <c r="A498" s="45"/>
      <c r="B498" s="46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</row>
    <row r="499" spans="1:56" s="22" customFormat="1">
      <c r="A499" s="45"/>
      <c r="B499" s="46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</row>
    <row r="500" spans="1:56" s="22" customFormat="1">
      <c r="A500" s="45"/>
      <c r="B500" s="46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</row>
    <row r="501" spans="1:56" s="22" customFormat="1">
      <c r="A501" s="45"/>
      <c r="B501" s="46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</row>
    <row r="502" spans="1:56" s="22" customFormat="1">
      <c r="A502" s="45"/>
      <c r="B502" s="46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</row>
    <row r="503" spans="1:56" s="22" customFormat="1">
      <c r="A503" s="45"/>
      <c r="B503" s="46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</row>
    <row r="504" spans="1:56" s="22" customFormat="1">
      <c r="A504" s="45"/>
      <c r="B504" s="46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</row>
    <row r="505" spans="1:56" s="22" customFormat="1">
      <c r="A505" s="45"/>
      <c r="B505" s="46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</row>
    <row r="506" spans="1:56" s="22" customFormat="1">
      <c r="A506" s="45"/>
      <c r="B506" s="46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</row>
    <row r="507" spans="1:56" s="22" customFormat="1">
      <c r="A507" s="45"/>
      <c r="B507" s="46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</row>
    <row r="508" spans="1:56" s="22" customFormat="1">
      <c r="A508" s="45"/>
      <c r="B508" s="46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</row>
    <row r="509" spans="1:56" s="22" customFormat="1">
      <c r="A509" s="45"/>
      <c r="B509" s="46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</row>
    <row r="510" spans="1:56" s="22" customFormat="1">
      <c r="A510" s="45"/>
      <c r="B510" s="46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</row>
    <row r="511" spans="1:56" s="22" customFormat="1">
      <c r="A511" s="45"/>
      <c r="B511" s="46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</row>
    <row r="512" spans="1:56" s="22" customFormat="1">
      <c r="A512" s="45"/>
      <c r="B512" s="46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</row>
    <row r="513" spans="1:56" s="22" customFormat="1">
      <c r="A513" s="45"/>
      <c r="B513" s="46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</row>
    <row r="514" spans="1:56" s="22" customFormat="1">
      <c r="A514" s="45"/>
      <c r="B514" s="46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</row>
    <row r="515" spans="1:56" s="22" customFormat="1">
      <c r="A515" s="45"/>
      <c r="B515" s="46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</row>
    <row r="516" spans="1:56" s="22" customFormat="1">
      <c r="A516" s="45"/>
      <c r="B516" s="46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</row>
    <row r="517" spans="1:56" s="22" customFormat="1">
      <c r="A517" s="45"/>
      <c r="B517" s="46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</row>
    <row r="518" spans="1:56" s="22" customFormat="1">
      <c r="A518" s="45"/>
      <c r="B518" s="46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</row>
    <row r="519" spans="1:56" s="22" customFormat="1">
      <c r="A519" s="45"/>
      <c r="B519" s="46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</row>
    <row r="520" spans="1:56" s="22" customFormat="1">
      <c r="A520" s="45"/>
      <c r="B520" s="46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</row>
    <row r="521" spans="1:56" s="22" customFormat="1">
      <c r="A521" s="45"/>
      <c r="B521" s="46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</row>
    <row r="522" spans="1:56" s="22" customFormat="1">
      <c r="A522" s="45"/>
      <c r="B522" s="46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</row>
    <row r="523" spans="1:56" s="22" customFormat="1">
      <c r="A523" s="45"/>
      <c r="B523" s="46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</row>
    <row r="524" spans="1:56" s="22" customFormat="1">
      <c r="A524" s="45"/>
      <c r="B524" s="46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</row>
    <row r="525" spans="1:56" s="22" customFormat="1">
      <c r="A525" s="45"/>
      <c r="B525" s="46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</row>
    <row r="526" spans="1:56" s="22" customFormat="1">
      <c r="A526" s="45"/>
      <c r="B526" s="46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</row>
    <row r="527" spans="1:56" s="22" customFormat="1">
      <c r="A527" s="45"/>
      <c r="B527" s="46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</row>
    <row r="528" spans="1:56" s="22" customFormat="1">
      <c r="A528" s="45"/>
      <c r="B528" s="46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</row>
    <row r="529" spans="1:56" s="22" customFormat="1">
      <c r="A529" s="45"/>
      <c r="B529" s="46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</row>
    <row r="530" spans="1:56" s="22" customFormat="1">
      <c r="A530" s="45"/>
      <c r="B530" s="46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</row>
    <row r="531" spans="1:56" s="22" customFormat="1">
      <c r="A531" s="45"/>
      <c r="B531" s="46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</row>
    <row r="532" spans="1:56" s="22" customFormat="1">
      <c r="A532" s="45"/>
      <c r="B532" s="46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</row>
    <row r="533" spans="1:56" s="22" customFormat="1">
      <c r="A533" s="45"/>
      <c r="B533" s="46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</row>
    <row r="534" spans="1:56" s="22" customFormat="1">
      <c r="A534" s="45"/>
      <c r="B534" s="46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</row>
    <row r="535" spans="1:56" s="22" customFormat="1">
      <c r="A535" s="45"/>
      <c r="B535" s="46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</row>
    <row r="536" spans="1:56" s="22" customFormat="1">
      <c r="A536" s="45"/>
      <c r="B536" s="46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</row>
    <row r="537" spans="1:56" s="22" customFormat="1">
      <c r="A537" s="45"/>
      <c r="B537" s="46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</row>
    <row r="538" spans="1:56" s="22" customFormat="1">
      <c r="A538" s="45"/>
      <c r="B538" s="46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</row>
    <row r="539" spans="1:56" s="22" customFormat="1">
      <c r="A539" s="45"/>
      <c r="B539" s="46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</row>
    <row r="540" spans="1:56" s="22" customFormat="1">
      <c r="A540" s="45"/>
      <c r="B540" s="46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</row>
    <row r="541" spans="1:56" s="22" customFormat="1">
      <c r="A541" s="45"/>
      <c r="B541" s="46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</row>
    <row r="542" spans="1:56" s="22" customFormat="1">
      <c r="A542" s="45"/>
      <c r="B542" s="46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</row>
    <row r="543" spans="1:56" s="22" customFormat="1">
      <c r="A543" s="45"/>
      <c r="B543" s="46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</row>
    <row r="544" spans="1:56" s="22" customFormat="1">
      <c r="A544" s="45"/>
      <c r="B544" s="46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</row>
    <row r="545" spans="1:56" s="22" customFormat="1">
      <c r="A545" s="45"/>
      <c r="B545" s="46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</row>
    <row r="546" spans="1:56" s="22" customFormat="1">
      <c r="A546" s="45"/>
      <c r="B546" s="46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</row>
    <row r="547" spans="1:56" s="22" customFormat="1">
      <c r="A547" s="45"/>
      <c r="B547" s="46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</row>
    <row r="548" spans="1:56" s="22" customFormat="1">
      <c r="A548" s="45"/>
      <c r="B548" s="46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</row>
    <row r="549" spans="1:56" s="22" customFormat="1">
      <c r="A549" s="45"/>
      <c r="B549" s="46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</row>
    <row r="550" spans="1:56" s="22" customFormat="1">
      <c r="A550" s="45"/>
      <c r="B550" s="46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</row>
    <row r="551" spans="1:56" s="22" customFormat="1">
      <c r="A551" s="45"/>
      <c r="B551" s="46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</row>
    <row r="552" spans="1:56" s="22" customFormat="1">
      <c r="A552" s="45"/>
      <c r="B552" s="46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</row>
    <row r="553" spans="1:56" s="22" customFormat="1">
      <c r="A553" s="45"/>
      <c r="B553" s="46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</row>
    <row r="554" spans="1:56" s="22" customFormat="1">
      <c r="A554" s="45"/>
      <c r="B554" s="46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</row>
    <row r="555" spans="1:56" s="22" customFormat="1">
      <c r="A555" s="45"/>
      <c r="B555" s="46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</row>
    <row r="556" spans="1:56" s="22" customFormat="1">
      <c r="A556" s="45"/>
      <c r="B556" s="46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</row>
    <row r="557" spans="1:56" s="22" customFormat="1">
      <c r="A557" s="45"/>
      <c r="B557" s="46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</row>
    <row r="558" spans="1:56" s="22" customFormat="1">
      <c r="A558" s="45"/>
      <c r="B558" s="46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</row>
    <row r="559" spans="1:56" s="22" customFormat="1">
      <c r="A559" s="45"/>
      <c r="B559" s="46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</row>
    <row r="560" spans="1:56" s="22" customFormat="1">
      <c r="A560" s="45"/>
      <c r="B560" s="46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</row>
    <row r="561" spans="1:56" s="22" customFormat="1">
      <c r="A561" s="45"/>
      <c r="B561" s="46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</row>
    <row r="562" spans="1:56" s="22" customFormat="1">
      <c r="A562" s="45"/>
      <c r="B562" s="46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</row>
    <row r="563" spans="1:56" s="22" customFormat="1">
      <c r="A563" s="45"/>
      <c r="B563" s="46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</row>
    <row r="564" spans="1:56" s="22" customFormat="1">
      <c r="A564" s="45"/>
      <c r="B564" s="46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</row>
    <row r="565" spans="1:56" s="22" customFormat="1">
      <c r="A565" s="45"/>
      <c r="B565" s="46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</row>
    <row r="566" spans="1:56" s="22" customFormat="1">
      <c r="A566" s="45"/>
      <c r="B566" s="46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</row>
    <row r="567" spans="1:56" s="22" customFormat="1">
      <c r="A567" s="45"/>
      <c r="B567" s="46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</row>
    <row r="568" spans="1:56" s="22" customFormat="1">
      <c r="A568" s="45"/>
      <c r="B568" s="46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</row>
    <row r="569" spans="1:56" s="22" customFormat="1">
      <c r="A569" s="45"/>
      <c r="B569" s="46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</row>
    <row r="570" spans="1:56" s="22" customFormat="1">
      <c r="A570" s="45"/>
      <c r="B570" s="46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</row>
    <row r="571" spans="1:56" s="22" customFormat="1">
      <c r="A571" s="45"/>
      <c r="B571" s="46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</row>
    <row r="572" spans="1:56" s="22" customFormat="1">
      <c r="A572" s="45"/>
      <c r="B572" s="46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</row>
    <row r="573" spans="1:56" s="22" customFormat="1">
      <c r="A573" s="45"/>
      <c r="B573" s="46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</row>
    <row r="574" spans="1:56" s="22" customFormat="1">
      <c r="A574" s="45"/>
      <c r="B574" s="46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</row>
    <row r="575" spans="1:56" s="22" customFormat="1">
      <c r="A575" s="45"/>
      <c r="B575" s="46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</row>
    <row r="576" spans="1:56" s="22" customFormat="1">
      <c r="A576" s="45"/>
      <c r="B576" s="46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</row>
    <row r="577" spans="1:56" s="22" customFormat="1">
      <c r="A577" s="45"/>
      <c r="B577" s="46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</row>
    <row r="578" spans="1:56" s="22" customFormat="1">
      <c r="A578" s="45"/>
      <c r="B578" s="46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</row>
    <row r="579" spans="1:56" s="22" customFormat="1">
      <c r="A579" s="45"/>
      <c r="B579" s="46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</row>
    <row r="580" spans="1:56" s="22" customFormat="1">
      <c r="A580" s="45"/>
      <c r="B580" s="46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</row>
    <row r="581" spans="1:56" s="22" customFormat="1">
      <c r="A581" s="45"/>
      <c r="B581" s="46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</row>
    <row r="582" spans="1:56" s="22" customFormat="1">
      <c r="A582" s="45"/>
      <c r="B582" s="46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</row>
    <row r="583" spans="1:56" s="22" customFormat="1">
      <c r="A583" s="45"/>
      <c r="B583" s="46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</row>
    <row r="584" spans="1:56" s="22" customFormat="1">
      <c r="A584" s="45"/>
      <c r="B584" s="46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</row>
    <row r="585" spans="1:56" s="22" customFormat="1">
      <c r="A585" s="45"/>
      <c r="B585" s="46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</row>
    <row r="586" spans="1:56" s="22" customFormat="1">
      <c r="A586" s="45"/>
      <c r="B586" s="46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</row>
    <row r="587" spans="1:56" s="22" customFormat="1">
      <c r="A587" s="45"/>
      <c r="B587" s="46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</row>
    <row r="588" spans="1:56" s="22" customFormat="1">
      <c r="A588" s="45"/>
      <c r="B588" s="46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</row>
    <row r="589" spans="1:56" s="22" customFormat="1">
      <c r="A589" s="45"/>
      <c r="B589" s="46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</row>
    <row r="590" spans="1:56" s="22" customFormat="1">
      <c r="A590" s="45"/>
      <c r="B590" s="46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</row>
    <row r="591" spans="1:56" s="22" customFormat="1">
      <c r="A591" s="45"/>
      <c r="B591" s="46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</row>
    <row r="592" spans="1:56" s="22" customFormat="1">
      <c r="A592" s="45"/>
      <c r="B592" s="46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</row>
    <row r="593" spans="1:56" s="22" customFormat="1">
      <c r="A593" s="45"/>
      <c r="B593" s="46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</row>
    <row r="594" spans="1:56" s="22" customFormat="1">
      <c r="A594" s="45"/>
      <c r="B594" s="46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</row>
    <row r="595" spans="1:56" s="22" customFormat="1">
      <c r="A595" s="45"/>
      <c r="B595" s="46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</row>
    <row r="596" spans="1:56" s="22" customFormat="1">
      <c r="A596" s="45"/>
      <c r="B596" s="46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</row>
    <row r="597" spans="1:56" s="22" customFormat="1">
      <c r="A597" s="45"/>
      <c r="B597" s="46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</row>
    <row r="598" spans="1:56" s="22" customFormat="1">
      <c r="A598" s="45"/>
      <c r="B598" s="46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</row>
    <row r="599" spans="1:56" s="22" customFormat="1">
      <c r="A599" s="45"/>
      <c r="B599" s="46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</row>
    <row r="600" spans="1:56" s="22" customFormat="1">
      <c r="A600" s="45"/>
      <c r="B600" s="46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</row>
    <row r="601" spans="1:56" s="22" customFormat="1">
      <c r="A601" s="45"/>
      <c r="B601" s="46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</row>
    <row r="602" spans="1:56" s="22" customFormat="1">
      <c r="A602" s="45"/>
      <c r="B602" s="46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</row>
    <row r="603" spans="1:56" s="22" customFormat="1">
      <c r="A603" s="45"/>
      <c r="B603" s="46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</row>
    <row r="604" spans="1:56" s="22" customFormat="1">
      <c r="A604" s="45"/>
      <c r="B604" s="46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</row>
    <row r="605" spans="1:56" s="22" customFormat="1">
      <c r="A605" s="45"/>
      <c r="B605" s="46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</row>
    <row r="606" spans="1:56" s="22" customFormat="1">
      <c r="A606" s="45"/>
      <c r="B606" s="46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</row>
    <row r="607" spans="1:56" s="22" customFormat="1">
      <c r="A607" s="45"/>
      <c r="B607" s="46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</row>
    <row r="608" spans="1:56" s="22" customFormat="1">
      <c r="A608" s="45"/>
      <c r="B608" s="46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</row>
    <row r="609" spans="1:56" s="22" customFormat="1">
      <c r="A609" s="45"/>
      <c r="B609" s="46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</row>
    <row r="610" spans="1:56" s="22" customFormat="1">
      <c r="A610" s="45"/>
      <c r="B610" s="46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</row>
    <row r="611" spans="1:56" s="22" customFormat="1">
      <c r="A611" s="45"/>
      <c r="B611" s="46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</row>
    <row r="612" spans="1:56" s="22" customFormat="1">
      <c r="A612" s="45"/>
      <c r="B612" s="46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</row>
    <row r="613" spans="1:56" s="22" customFormat="1">
      <c r="A613" s="45"/>
      <c r="B613" s="46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</row>
    <row r="614" spans="1:56" s="22" customFormat="1">
      <c r="A614" s="45"/>
      <c r="B614" s="46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</row>
    <row r="615" spans="1:56" s="22" customFormat="1">
      <c r="A615" s="45"/>
      <c r="B615" s="46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</row>
    <row r="616" spans="1:56" s="22" customFormat="1">
      <c r="A616" s="45"/>
      <c r="B616" s="46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</row>
    <row r="617" spans="1:56" s="22" customFormat="1">
      <c r="A617" s="45"/>
      <c r="B617" s="46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</row>
    <row r="618" spans="1:56" s="22" customFormat="1">
      <c r="A618" s="45"/>
      <c r="B618" s="46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</row>
    <row r="619" spans="1:56" s="22" customFormat="1">
      <c r="A619" s="45"/>
      <c r="B619" s="46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</row>
    <row r="620" spans="1:56" s="22" customFormat="1">
      <c r="A620" s="45"/>
      <c r="B620" s="46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</row>
    <row r="621" spans="1:56" s="22" customFormat="1">
      <c r="A621" s="45"/>
      <c r="B621" s="46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</row>
    <row r="622" spans="1:56" s="22" customFormat="1">
      <c r="A622" s="45"/>
      <c r="B622" s="46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</row>
    <row r="623" spans="1:56" s="22" customFormat="1">
      <c r="A623" s="45"/>
      <c r="B623" s="46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</row>
    <row r="624" spans="1:56" s="22" customFormat="1">
      <c r="A624" s="45"/>
      <c r="B624" s="46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</row>
    <row r="625" spans="1:56" s="22" customFormat="1">
      <c r="A625" s="45"/>
      <c r="B625" s="46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</row>
    <row r="626" spans="1:56" s="22" customFormat="1">
      <c r="A626" s="45"/>
      <c r="B626" s="46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</row>
    <row r="627" spans="1:56" s="22" customFormat="1">
      <c r="A627" s="45"/>
      <c r="B627" s="46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</row>
    <row r="628" spans="1:56" s="22" customFormat="1">
      <c r="A628" s="45"/>
      <c r="B628" s="46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</row>
    <row r="629" spans="1:56" s="22" customFormat="1">
      <c r="A629" s="45"/>
      <c r="B629" s="46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</row>
    <row r="630" spans="1:56" s="22" customFormat="1">
      <c r="A630" s="45"/>
      <c r="B630" s="46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</row>
    <row r="631" spans="1:56" s="22" customFormat="1">
      <c r="A631" s="45"/>
      <c r="B631" s="46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</row>
    <row r="632" spans="1:56" s="22" customFormat="1">
      <c r="A632" s="45"/>
      <c r="B632" s="46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</row>
    <row r="633" spans="1:56" s="22" customFormat="1">
      <c r="A633" s="45"/>
      <c r="B633" s="46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</row>
    <row r="634" spans="1:56" s="22" customFormat="1">
      <c r="A634" s="45"/>
      <c r="B634" s="46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</row>
    <row r="635" spans="1:56" s="22" customFormat="1">
      <c r="A635" s="45"/>
      <c r="B635" s="46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</row>
    <row r="636" spans="1:56" s="22" customFormat="1">
      <c r="A636" s="45"/>
      <c r="B636" s="46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</row>
    <row r="637" spans="1:56" s="22" customFormat="1">
      <c r="A637" s="45"/>
      <c r="B637" s="46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</row>
    <row r="638" spans="1:56" s="22" customFormat="1">
      <c r="A638" s="45"/>
      <c r="B638" s="46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</row>
    <row r="639" spans="1:56" s="22" customFormat="1">
      <c r="A639" s="45"/>
      <c r="B639" s="46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</row>
    <row r="640" spans="1:56" s="22" customFormat="1">
      <c r="A640" s="45"/>
      <c r="B640" s="46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</row>
    <row r="641" spans="1:56" s="22" customFormat="1">
      <c r="A641" s="45"/>
      <c r="B641" s="46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</row>
    <row r="642" spans="1:56" s="22" customFormat="1">
      <c r="A642" s="45"/>
      <c r="B642" s="46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</row>
    <row r="643" spans="1:56" s="22" customFormat="1">
      <c r="A643" s="45"/>
      <c r="B643" s="46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</row>
    <row r="644" spans="1:56" s="22" customFormat="1">
      <c r="A644" s="45"/>
      <c r="B644" s="46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</row>
    <row r="645" spans="1:56" s="22" customFormat="1">
      <c r="A645" s="45"/>
      <c r="B645" s="46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</row>
    <row r="646" spans="1:56" s="22" customFormat="1">
      <c r="A646" s="45"/>
      <c r="B646" s="46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</row>
    <row r="647" spans="1:56" s="22" customFormat="1">
      <c r="A647" s="45"/>
      <c r="B647" s="46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</row>
    <row r="648" spans="1:56" s="22" customFormat="1">
      <c r="A648" s="45"/>
      <c r="B648" s="46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</row>
    <row r="649" spans="1:56" s="22" customFormat="1">
      <c r="A649" s="45"/>
      <c r="B649" s="46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</row>
    <row r="650" spans="1:56" s="22" customFormat="1">
      <c r="A650" s="45"/>
      <c r="B650" s="46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</row>
    <row r="651" spans="1:56" s="22" customFormat="1">
      <c r="A651" s="45"/>
      <c r="B651" s="46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</row>
    <row r="652" spans="1:56" s="22" customFormat="1">
      <c r="A652" s="45"/>
      <c r="B652" s="46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</row>
    <row r="653" spans="1:56" s="22" customFormat="1">
      <c r="A653" s="45"/>
      <c r="B653" s="46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</row>
    <row r="654" spans="1:56" s="22" customFormat="1">
      <c r="A654" s="45"/>
      <c r="B654" s="46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</row>
    <row r="655" spans="1:56" s="22" customFormat="1">
      <c r="A655" s="45"/>
      <c r="B655" s="46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</row>
    <row r="656" spans="1:56" s="22" customFormat="1">
      <c r="A656" s="45"/>
      <c r="B656" s="46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</row>
    <row r="657" spans="1:56" s="22" customFormat="1">
      <c r="A657" s="45"/>
      <c r="B657" s="46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</row>
    <row r="658" spans="1:56" s="22" customFormat="1">
      <c r="A658" s="45"/>
      <c r="B658" s="46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</row>
    <row r="659" spans="1:56" s="22" customFormat="1">
      <c r="A659" s="45"/>
      <c r="B659" s="46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</row>
    <row r="660" spans="1:56" s="22" customFormat="1">
      <c r="A660" s="45"/>
      <c r="B660" s="46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</row>
    <row r="661" spans="1:56" s="22" customFormat="1">
      <c r="A661" s="45"/>
      <c r="B661" s="46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</row>
    <row r="662" spans="1:56" s="22" customFormat="1">
      <c r="A662" s="45"/>
      <c r="B662" s="46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</row>
    <row r="663" spans="1:56" s="22" customFormat="1">
      <c r="A663" s="45"/>
      <c r="B663" s="46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</row>
    <row r="664" spans="1:56" s="22" customFormat="1">
      <c r="A664" s="45"/>
      <c r="B664" s="46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</row>
    <row r="665" spans="1:56" s="22" customFormat="1">
      <c r="A665" s="45"/>
      <c r="B665" s="46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</row>
    <row r="666" spans="1:56" s="22" customFormat="1">
      <c r="A666" s="45"/>
      <c r="B666" s="46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</row>
    <row r="667" spans="1:56" s="22" customFormat="1">
      <c r="A667" s="45"/>
      <c r="B667" s="46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</row>
    <row r="668" spans="1:56" s="22" customFormat="1">
      <c r="A668" s="45"/>
      <c r="B668" s="46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</row>
    <row r="669" spans="1:56" s="22" customFormat="1">
      <c r="A669" s="45"/>
      <c r="B669" s="46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</row>
    <row r="670" spans="1:56" s="22" customFormat="1">
      <c r="A670" s="45"/>
      <c r="B670" s="46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</row>
    <row r="671" spans="1:56" s="22" customFormat="1">
      <c r="A671" s="45"/>
      <c r="B671" s="46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</row>
    <row r="672" spans="1:56" s="22" customFormat="1">
      <c r="A672" s="45"/>
      <c r="B672" s="46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</row>
    <row r="673" spans="1:56" s="22" customFormat="1">
      <c r="A673" s="45"/>
      <c r="B673" s="46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</row>
    <row r="674" spans="1:56" s="22" customFormat="1">
      <c r="A674" s="45"/>
      <c r="B674" s="46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</row>
    <row r="675" spans="1:56" s="22" customFormat="1">
      <c r="A675" s="45"/>
      <c r="B675" s="46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</row>
    <row r="676" spans="1:56" s="22" customFormat="1">
      <c r="A676" s="45"/>
      <c r="B676" s="46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</row>
    <row r="677" spans="1:56" s="22" customFormat="1">
      <c r="A677" s="45"/>
      <c r="B677" s="46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</row>
    <row r="678" spans="1:56" s="22" customFormat="1">
      <c r="A678" s="45"/>
      <c r="B678" s="46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</row>
    <row r="679" spans="1:56" s="22" customFormat="1">
      <c r="A679" s="45"/>
      <c r="B679" s="46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</row>
    <row r="680" spans="1:56" s="22" customFormat="1">
      <c r="A680" s="45"/>
      <c r="B680" s="46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</row>
    <row r="681" spans="1:56" s="22" customFormat="1">
      <c r="A681" s="45"/>
      <c r="B681" s="46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</row>
    <row r="682" spans="1:56" s="22" customFormat="1">
      <c r="A682" s="45"/>
      <c r="B682" s="46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</row>
    <row r="683" spans="1:56" s="22" customFormat="1">
      <c r="A683" s="45"/>
      <c r="B683" s="46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</row>
    <row r="684" spans="1:56" s="22" customFormat="1">
      <c r="A684" s="45"/>
      <c r="B684" s="46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</row>
    <row r="685" spans="1:56" s="22" customFormat="1">
      <c r="A685" s="45"/>
      <c r="B685" s="46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</row>
    <row r="686" spans="1:56" s="22" customFormat="1">
      <c r="A686" s="45"/>
      <c r="B686" s="46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</row>
    <row r="687" spans="1:56" s="22" customFormat="1">
      <c r="A687" s="45"/>
      <c r="B687" s="46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</row>
    <row r="688" spans="1:56" s="22" customFormat="1">
      <c r="A688" s="45"/>
      <c r="B688" s="46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</row>
    <row r="689" spans="1:56" s="22" customFormat="1">
      <c r="A689" s="45"/>
      <c r="B689" s="46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</row>
    <row r="690" spans="1:56" s="22" customFormat="1">
      <c r="A690" s="45"/>
      <c r="B690" s="46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</row>
    <row r="691" spans="1:56" s="22" customFormat="1">
      <c r="A691" s="45"/>
      <c r="B691" s="46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</row>
    <row r="692" spans="1:56" s="22" customFormat="1">
      <c r="A692" s="45"/>
      <c r="B692" s="46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</row>
    <row r="693" spans="1:56" s="22" customFormat="1">
      <c r="A693" s="45"/>
      <c r="B693" s="46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</row>
    <row r="694" spans="1:56" s="22" customFormat="1">
      <c r="A694" s="45"/>
      <c r="B694" s="46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</row>
    <row r="695" spans="1:56" s="22" customFormat="1">
      <c r="A695" s="45"/>
      <c r="B695" s="46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</row>
    <row r="696" spans="1:56" s="22" customFormat="1">
      <c r="A696" s="45"/>
      <c r="B696" s="46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</row>
    <row r="697" spans="1:56" s="22" customFormat="1">
      <c r="A697" s="45"/>
      <c r="B697" s="46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</row>
    <row r="698" spans="1:56" s="22" customFormat="1">
      <c r="A698" s="45"/>
      <c r="B698" s="46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</row>
    <row r="699" spans="1:56" s="22" customFormat="1">
      <c r="A699" s="45"/>
      <c r="B699" s="46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</row>
    <row r="700" spans="1:56" s="22" customFormat="1">
      <c r="A700" s="45"/>
      <c r="B700" s="46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</row>
    <row r="701" spans="1:56" s="22" customFormat="1">
      <c r="A701" s="45"/>
      <c r="B701" s="46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</row>
    <row r="702" spans="1:56" s="22" customFormat="1">
      <c r="A702" s="45"/>
      <c r="B702" s="46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</row>
    <row r="703" spans="1:56" s="22" customFormat="1">
      <c r="A703" s="45"/>
      <c r="B703" s="46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</row>
    <row r="704" spans="1:56" s="22" customFormat="1">
      <c r="A704" s="45"/>
      <c r="B704" s="46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</row>
    <row r="705" spans="1:56" s="22" customFormat="1">
      <c r="A705" s="45"/>
      <c r="B705" s="46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</row>
    <row r="706" spans="1:56" s="22" customFormat="1">
      <c r="A706" s="45"/>
      <c r="B706" s="46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</row>
    <row r="707" spans="1:56" s="22" customFormat="1">
      <c r="A707" s="45"/>
      <c r="B707" s="46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</row>
    <row r="708" spans="1:56" s="22" customFormat="1">
      <c r="A708" s="45"/>
      <c r="B708" s="46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</row>
    <row r="709" spans="1:56" s="22" customFormat="1">
      <c r="A709" s="45"/>
      <c r="B709" s="46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</row>
    <row r="710" spans="1:56" s="22" customFormat="1">
      <c r="A710" s="45"/>
      <c r="B710" s="46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</row>
    <row r="711" spans="1:56" s="22" customFormat="1">
      <c r="A711" s="45"/>
      <c r="B711" s="46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</row>
    <row r="712" spans="1:56" s="22" customFormat="1">
      <c r="A712" s="45"/>
      <c r="B712" s="46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</row>
    <row r="713" spans="1:56" s="22" customFormat="1">
      <c r="A713" s="45"/>
      <c r="B713" s="46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</row>
    <row r="714" spans="1:56" s="22" customFormat="1">
      <c r="A714" s="45"/>
      <c r="B714" s="46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</row>
    <row r="715" spans="1:56" s="22" customFormat="1">
      <c r="A715" s="45"/>
      <c r="B715" s="46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</row>
    <row r="716" spans="1:56" s="22" customFormat="1">
      <c r="A716" s="45"/>
      <c r="B716" s="46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</row>
    <row r="717" spans="1:56" s="22" customFormat="1">
      <c r="A717" s="45"/>
      <c r="B717" s="46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</row>
    <row r="718" spans="1:56" s="22" customFormat="1">
      <c r="A718" s="45"/>
      <c r="B718" s="46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</row>
    <row r="719" spans="1:56" s="22" customFormat="1">
      <c r="A719" s="45"/>
      <c r="B719" s="46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</row>
    <row r="720" spans="1:56" s="22" customFormat="1">
      <c r="A720" s="45"/>
      <c r="B720" s="46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</row>
    <row r="721" spans="1:56" s="22" customFormat="1">
      <c r="A721" s="45"/>
      <c r="B721" s="46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</row>
    <row r="722" spans="1:56" s="22" customFormat="1">
      <c r="A722" s="45"/>
      <c r="B722" s="46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</row>
    <row r="723" spans="1:56" s="22" customFormat="1">
      <c r="A723" s="45"/>
      <c r="B723" s="46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</row>
    <row r="724" spans="1:56" s="22" customFormat="1">
      <c r="A724" s="45"/>
      <c r="B724" s="46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</row>
    <row r="725" spans="1:56" s="22" customFormat="1">
      <c r="A725" s="45"/>
      <c r="B725" s="46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</row>
    <row r="726" spans="1:56" s="22" customFormat="1">
      <c r="A726" s="45"/>
      <c r="B726" s="46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</row>
    <row r="727" spans="1:56" s="22" customFormat="1">
      <c r="A727" s="45"/>
      <c r="B727" s="46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</row>
    <row r="728" spans="1:56" s="22" customFormat="1">
      <c r="A728" s="45"/>
      <c r="B728" s="46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</row>
    <row r="729" spans="1:56" s="22" customFormat="1">
      <c r="A729" s="45"/>
      <c r="B729" s="46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</row>
    <row r="730" spans="1:56" s="22" customFormat="1">
      <c r="A730" s="45"/>
      <c r="B730" s="46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</row>
    <row r="731" spans="1:56" s="22" customFormat="1">
      <c r="A731" s="45"/>
      <c r="B731" s="46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</row>
    <row r="732" spans="1:56" s="22" customFormat="1">
      <c r="A732" s="45"/>
      <c r="B732" s="46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</row>
    <row r="733" spans="1:56" s="22" customFormat="1">
      <c r="A733" s="45"/>
      <c r="B733" s="46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</row>
    <row r="734" spans="1:56" s="22" customFormat="1">
      <c r="A734" s="45"/>
      <c r="B734" s="46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</row>
    <row r="735" spans="1:56" s="22" customFormat="1">
      <c r="A735" s="45"/>
      <c r="B735" s="46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</row>
    <row r="736" spans="1:56" s="22" customFormat="1">
      <c r="A736" s="45"/>
      <c r="B736" s="46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</row>
    <row r="737" spans="1:56" s="22" customFormat="1">
      <c r="A737" s="45"/>
      <c r="B737" s="46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</row>
    <row r="738" spans="1:56" s="22" customFormat="1">
      <c r="A738" s="45"/>
      <c r="B738" s="46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</row>
    <row r="739" spans="1:56" s="22" customFormat="1">
      <c r="A739" s="45"/>
      <c r="B739" s="46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</row>
    <row r="740" spans="1:56" s="22" customFormat="1">
      <c r="A740" s="45"/>
      <c r="B740" s="46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</row>
    <row r="741" spans="1:56" s="22" customFormat="1">
      <c r="A741" s="45"/>
      <c r="B741" s="46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</row>
    <row r="742" spans="1:56" s="22" customFormat="1">
      <c r="A742" s="45"/>
      <c r="B742" s="46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</row>
    <row r="743" spans="1:56" s="22" customFormat="1">
      <c r="A743" s="45"/>
      <c r="B743" s="46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</row>
    <row r="744" spans="1:56" s="22" customFormat="1">
      <c r="A744" s="45"/>
      <c r="B744" s="46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</row>
    <row r="745" spans="1:56" s="22" customFormat="1">
      <c r="A745" s="45"/>
      <c r="B745" s="46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</row>
    <row r="746" spans="1:56" s="22" customFormat="1">
      <c r="A746" s="45"/>
      <c r="B746" s="46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</row>
    <row r="747" spans="1:56" s="22" customFormat="1">
      <c r="A747" s="45"/>
      <c r="B747" s="46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</row>
    <row r="748" spans="1:56" s="22" customFormat="1">
      <c r="A748" s="45"/>
      <c r="B748" s="46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</row>
    <row r="749" spans="1:56" s="22" customFormat="1">
      <c r="A749" s="45"/>
      <c r="B749" s="46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</row>
    <row r="750" spans="1:56" s="22" customFormat="1">
      <c r="A750" s="45"/>
      <c r="B750" s="46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</row>
    <row r="751" spans="1:56" s="22" customFormat="1">
      <c r="A751" s="45"/>
      <c r="B751" s="46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</row>
    <row r="752" spans="1:56" s="22" customFormat="1">
      <c r="A752" s="45"/>
      <c r="B752" s="46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</row>
    <row r="753" spans="1:56" s="22" customFormat="1">
      <c r="A753" s="45"/>
      <c r="B753" s="46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</row>
    <row r="754" spans="1:56" s="22" customFormat="1">
      <c r="A754" s="45"/>
      <c r="B754" s="46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</row>
    <row r="755" spans="1:56" s="22" customFormat="1">
      <c r="A755" s="45"/>
      <c r="B755" s="46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</row>
    <row r="756" spans="1:56" s="22" customFormat="1">
      <c r="A756" s="45"/>
      <c r="B756" s="46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</row>
    <row r="757" spans="1:56" s="22" customFormat="1">
      <c r="A757" s="45"/>
      <c r="B757" s="46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</row>
    <row r="758" spans="1:56" s="22" customFormat="1">
      <c r="A758" s="45"/>
      <c r="B758" s="46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</row>
    <row r="759" spans="1:56" s="22" customFormat="1">
      <c r="A759" s="45"/>
      <c r="B759" s="46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</row>
    <row r="760" spans="1:56" s="22" customFormat="1">
      <c r="A760" s="45"/>
      <c r="B760" s="46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</row>
    <row r="761" spans="1:56" s="22" customFormat="1">
      <c r="A761" s="45"/>
      <c r="B761" s="46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</row>
    <row r="762" spans="1:56" s="22" customFormat="1">
      <c r="A762" s="45"/>
      <c r="B762" s="46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</row>
    <row r="763" spans="1:56" s="22" customFormat="1">
      <c r="A763" s="45"/>
      <c r="B763" s="46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</row>
    <row r="764" spans="1:56" s="22" customFormat="1">
      <c r="A764" s="45"/>
      <c r="B764" s="46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</row>
    <row r="765" spans="1:56" s="22" customFormat="1">
      <c r="A765" s="45"/>
      <c r="B765" s="46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</row>
    <row r="766" spans="1:56" s="22" customFormat="1">
      <c r="A766" s="45"/>
      <c r="B766" s="46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</row>
    <row r="767" spans="1:56" s="22" customFormat="1">
      <c r="A767" s="45"/>
      <c r="B767" s="46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</row>
    <row r="768" spans="1:56" s="22" customFormat="1">
      <c r="A768" s="45"/>
      <c r="B768" s="46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</row>
    <row r="769" spans="1:56" s="22" customFormat="1">
      <c r="A769" s="45"/>
      <c r="B769" s="46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</row>
    <row r="770" spans="1:56" s="22" customFormat="1">
      <c r="A770" s="45"/>
      <c r="B770" s="46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</row>
    <row r="771" spans="1:56" s="22" customFormat="1">
      <c r="A771" s="45"/>
      <c r="B771" s="46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</row>
    <row r="772" spans="1:56" s="22" customFormat="1">
      <c r="A772" s="45"/>
      <c r="B772" s="46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</row>
    <row r="773" spans="1:56" s="22" customFormat="1">
      <c r="A773" s="45"/>
      <c r="B773" s="46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</row>
    <row r="774" spans="1:56" s="22" customFormat="1">
      <c r="A774" s="45"/>
      <c r="B774" s="46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</row>
    <row r="775" spans="1:56" s="22" customFormat="1">
      <c r="A775" s="45"/>
      <c r="B775" s="46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</row>
    <row r="776" spans="1:56" s="22" customFormat="1">
      <c r="A776" s="45"/>
      <c r="B776" s="46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</row>
    <row r="777" spans="1:56" s="22" customFormat="1">
      <c r="A777" s="45"/>
      <c r="B777" s="46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</row>
    <row r="778" spans="1:56" s="22" customFormat="1">
      <c r="A778" s="45"/>
      <c r="B778" s="46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</row>
    <row r="779" spans="1:56" s="22" customFormat="1">
      <c r="A779" s="45"/>
      <c r="B779" s="46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</row>
    <row r="780" spans="1:56" s="22" customFormat="1">
      <c r="A780" s="45"/>
      <c r="B780" s="46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</row>
    <row r="781" spans="1:56" s="22" customFormat="1">
      <c r="A781" s="45"/>
      <c r="B781" s="46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</row>
    <row r="782" spans="1:56" s="22" customFormat="1">
      <c r="A782" s="45"/>
      <c r="B782" s="46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</row>
    <row r="783" spans="1:56" s="22" customFormat="1">
      <c r="A783" s="45"/>
      <c r="B783" s="46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</row>
    <row r="784" spans="1:56" s="22" customFormat="1">
      <c r="A784" s="45"/>
      <c r="B784" s="46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</row>
    <row r="785" spans="1:56" s="22" customFormat="1">
      <c r="A785" s="45"/>
      <c r="B785" s="46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</row>
    <row r="786" spans="1:56" s="22" customFormat="1">
      <c r="A786" s="45"/>
      <c r="B786" s="46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</row>
    <row r="787" spans="1:56" s="22" customFormat="1">
      <c r="A787" s="45"/>
      <c r="B787" s="46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</row>
    <row r="788" spans="1:56" s="22" customFormat="1">
      <c r="A788" s="45"/>
      <c r="B788" s="46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</row>
    <row r="789" spans="1:56" s="22" customFormat="1">
      <c r="A789" s="45"/>
      <c r="B789" s="46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</row>
    <row r="790" spans="1:56" s="22" customFormat="1">
      <c r="A790" s="45"/>
      <c r="B790" s="46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</row>
    <row r="791" spans="1:56" s="22" customFormat="1">
      <c r="A791" s="45"/>
      <c r="B791" s="46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</row>
    <row r="792" spans="1:56" s="22" customFormat="1">
      <c r="A792" s="45"/>
      <c r="B792" s="46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</row>
    <row r="793" spans="1:56" s="22" customFormat="1">
      <c r="A793" s="45"/>
      <c r="B793" s="46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</row>
    <row r="794" spans="1:56" s="22" customFormat="1">
      <c r="A794" s="45"/>
      <c r="B794" s="46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</row>
    <row r="795" spans="1:56" s="22" customFormat="1">
      <c r="A795" s="45"/>
      <c r="B795" s="46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</row>
    <row r="796" spans="1:56" s="22" customFormat="1">
      <c r="A796" s="45"/>
      <c r="B796" s="46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</row>
    <row r="797" spans="1:56" s="22" customFormat="1">
      <c r="A797" s="45"/>
      <c r="B797" s="46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</row>
    <row r="798" spans="1:56" s="22" customFormat="1">
      <c r="A798" s="45"/>
      <c r="B798" s="46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</row>
    <row r="799" spans="1:56" s="22" customFormat="1">
      <c r="A799" s="45"/>
      <c r="B799" s="46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</row>
    <row r="800" spans="1:56" s="22" customFormat="1">
      <c r="A800" s="45"/>
      <c r="B800" s="46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</row>
    <row r="801" spans="1:56" s="22" customFormat="1">
      <c r="A801" s="45"/>
      <c r="B801" s="46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</row>
    <row r="802" spans="1:56" s="22" customFormat="1">
      <c r="A802" s="45"/>
      <c r="B802" s="46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</row>
    <row r="803" spans="1:56" s="22" customFormat="1">
      <c r="A803" s="45"/>
      <c r="B803" s="46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</row>
    <row r="804" spans="1:56" s="22" customFormat="1">
      <c r="A804" s="45"/>
      <c r="B804" s="46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</row>
    <row r="805" spans="1:56" s="22" customFormat="1">
      <c r="A805" s="45"/>
      <c r="B805" s="46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</row>
    <row r="806" spans="1:56" s="22" customFormat="1">
      <c r="A806" s="45"/>
      <c r="B806" s="46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</row>
    <row r="807" spans="1:56" s="22" customFormat="1">
      <c r="A807" s="45"/>
      <c r="B807" s="46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</row>
    <row r="808" spans="1:56" s="22" customFormat="1">
      <c r="A808" s="45"/>
      <c r="B808" s="46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</row>
    <row r="809" spans="1:56" s="22" customFormat="1">
      <c r="A809" s="45"/>
      <c r="B809" s="46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</row>
    <row r="810" spans="1:56" s="22" customFormat="1">
      <c r="A810" s="45"/>
      <c r="B810" s="46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</row>
    <row r="811" spans="1:56" s="22" customFormat="1">
      <c r="A811" s="45"/>
      <c r="B811" s="46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</row>
    <row r="812" spans="1:56" s="22" customFormat="1">
      <c r="A812" s="45"/>
      <c r="B812" s="46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</row>
    <row r="813" spans="1:56" s="22" customFormat="1">
      <c r="A813" s="45"/>
      <c r="B813" s="46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</row>
    <row r="814" spans="1:56" s="22" customFormat="1">
      <c r="A814" s="45"/>
      <c r="B814" s="46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</row>
    <row r="815" spans="1:56" s="22" customFormat="1">
      <c r="A815" s="45"/>
      <c r="B815" s="46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</row>
    <row r="816" spans="1:56" s="22" customFormat="1">
      <c r="A816" s="45"/>
      <c r="B816" s="46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</row>
    <row r="817" spans="1:56" s="22" customFormat="1">
      <c r="A817" s="45"/>
      <c r="B817" s="46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</row>
    <row r="818" spans="1:56" s="22" customFormat="1">
      <c r="A818" s="45"/>
      <c r="B818" s="46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</row>
    <row r="819" spans="1:56" s="22" customFormat="1">
      <c r="A819" s="45"/>
      <c r="B819" s="46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</row>
    <row r="820" spans="1:56" s="22" customFormat="1">
      <c r="A820" s="45"/>
      <c r="B820" s="46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</row>
    <row r="821" spans="1:56" s="22" customFormat="1">
      <c r="A821" s="45"/>
      <c r="B821" s="46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</row>
    <row r="822" spans="1:56" s="22" customFormat="1">
      <c r="A822" s="45"/>
      <c r="B822" s="46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</row>
    <row r="823" spans="1:56" s="22" customFormat="1">
      <c r="A823" s="45"/>
      <c r="B823" s="46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</row>
    <row r="824" spans="1:56" s="22" customFormat="1">
      <c r="A824" s="45"/>
      <c r="B824" s="46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</row>
    <row r="825" spans="1:56" s="22" customFormat="1">
      <c r="A825" s="45"/>
      <c r="B825" s="46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</row>
    <row r="826" spans="1:56" s="22" customFormat="1">
      <c r="A826" s="45"/>
      <c r="B826" s="46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</row>
    <row r="827" spans="1:56" s="22" customFormat="1">
      <c r="A827" s="45"/>
      <c r="B827" s="46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</row>
    <row r="828" spans="1:56" s="22" customFormat="1">
      <c r="A828" s="45"/>
      <c r="B828" s="46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</row>
    <row r="829" spans="1:56" s="22" customFormat="1">
      <c r="A829" s="45"/>
      <c r="B829" s="46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</row>
    <row r="830" spans="1:56" s="22" customFormat="1">
      <c r="A830" s="45"/>
      <c r="B830" s="46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</row>
    <row r="831" spans="1:56" s="22" customFormat="1">
      <c r="A831" s="45"/>
      <c r="B831" s="46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</row>
    <row r="832" spans="1:56" s="22" customFormat="1">
      <c r="A832" s="45"/>
      <c r="B832" s="46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</row>
    <row r="833" spans="1:56" s="22" customFormat="1">
      <c r="A833" s="45"/>
      <c r="B833" s="46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</row>
    <row r="834" spans="1:56" s="22" customFormat="1">
      <c r="A834" s="45"/>
      <c r="B834" s="46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</row>
    <row r="835" spans="1:56" s="22" customFormat="1">
      <c r="A835" s="45"/>
      <c r="B835" s="46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</row>
    <row r="836" spans="1:56" s="22" customFormat="1">
      <c r="A836" s="45"/>
      <c r="B836" s="46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</row>
    <row r="837" spans="1:56" s="22" customFormat="1">
      <c r="A837" s="45"/>
      <c r="B837" s="46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</row>
    <row r="838" spans="1:56" s="22" customFormat="1">
      <c r="A838" s="45"/>
      <c r="B838" s="46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</row>
    <row r="839" spans="1:56" s="22" customFormat="1">
      <c r="A839" s="45"/>
      <c r="B839" s="46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</row>
    <row r="840" spans="1:56" s="22" customFormat="1">
      <c r="A840" s="45"/>
      <c r="B840" s="46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</row>
    <row r="841" spans="1:56" s="22" customFormat="1">
      <c r="A841" s="45"/>
      <c r="B841" s="46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</row>
    <row r="842" spans="1:56" s="22" customFormat="1">
      <c r="A842" s="45"/>
      <c r="B842" s="46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</row>
    <row r="843" spans="1:56" s="22" customFormat="1">
      <c r="A843" s="45"/>
      <c r="B843" s="46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</row>
    <row r="844" spans="1:56" s="22" customFormat="1">
      <c r="A844" s="45"/>
      <c r="B844" s="46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</row>
    <row r="845" spans="1:56" s="22" customFormat="1">
      <c r="A845" s="45"/>
      <c r="B845" s="46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</row>
    <row r="846" spans="1:56" s="22" customFormat="1">
      <c r="A846" s="45"/>
      <c r="B846" s="46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</row>
    <row r="847" spans="1:56" s="22" customFormat="1">
      <c r="A847" s="45"/>
      <c r="B847" s="46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</row>
    <row r="848" spans="1:56" s="22" customFormat="1">
      <c r="A848" s="45"/>
      <c r="B848" s="46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</row>
    <row r="849" spans="1:56" s="22" customFormat="1">
      <c r="A849" s="45"/>
      <c r="B849" s="46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</row>
    <row r="850" spans="1:56" s="22" customFormat="1">
      <c r="A850" s="45"/>
      <c r="B850" s="46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</row>
    <row r="851" spans="1:56" s="22" customFormat="1">
      <c r="A851" s="45"/>
      <c r="B851" s="46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</row>
    <row r="852" spans="1:56" s="22" customFormat="1">
      <c r="A852" s="45"/>
      <c r="B852" s="46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</row>
    <row r="853" spans="1:56" s="22" customFormat="1">
      <c r="A853" s="45"/>
      <c r="B853" s="46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</row>
    <row r="854" spans="1:56" s="22" customFormat="1">
      <c r="A854" s="45"/>
      <c r="B854" s="46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</row>
    <row r="855" spans="1:56" s="22" customFormat="1">
      <c r="A855" s="45"/>
      <c r="B855" s="46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</row>
    <row r="856" spans="1:56" s="22" customFormat="1">
      <c r="A856" s="45"/>
      <c r="B856" s="46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</row>
    <row r="857" spans="1:56" s="22" customFormat="1">
      <c r="A857" s="45"/>
      <c r="B857" s="46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</row>
    <row r="858" spans="1:56" s="22" customFormat="1">
      <c r="A858" s="45"/>
      <c r="B858" s="46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</row>
    <row r="859" spans="1:56" s="22" customFormat="1">
      <c r="A859" s="45"/>
      <c r="B859" s="46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</row>
    <row r="860" spans="1:56" s="22" customFormat="1">
      <c r="A860" s="45"/>
      <c r="B860" s="46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</row>
    <row r="861" spans="1:56" s="22" customFormat="1">
      <c r="A861" s="45"/>
      <c r="B861" s="46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</row>
    <row r="862" spans="1:56" s="22" customFormat="1">
      <c r="A862" s="45"/>
      <c r="B862" s="46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</row>
    <row r="863" spans="1:56" s="22" customFormat="1">
      <c r="A863" s="45"/>
      <c r="B863" s="46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</row>
    <row r="864" spans="1:56" s="22" customFormat="1">
      <c r="A864" s="45"/>
      <c r="B864" s="46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</row>
    <row r="865" spans="1:56" s="22" customFormat="1">
      <c r="A865" s="45"/>
      <c r="B865" s="46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</row>
    <row r="866" spans="1:56" s="22" customFormat="1">
      <c r="A866" s="45"/>
      <c r="B866" s="46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</row>
    <row r="867" spans="1:56" s="22" customFormat="1">
      <c r="A867" s="45"/>
      <c r="B867" s="46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</row>
    <row r="868" spans="1:56" s="22" customFormat="1">
      <c r="A868" s="45"/>
      <c r="B868" s="46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</row>
    <row r="869" spans="1:56" s="22" customFormat="1">
      <c r="A869" s="45"/>
      <c r="B869" s="46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</row>
    <row r="870" spans="1:56" s="22" customFormat="1">
      <c r="A870" s="45"/>
      <c r="B870" s="46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</row>
    <row r="871" spans="1:56" s="22" customFormat="1">
      <c r="A871" s="45"/>
      <c r="B871" s="46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</row>
    <row r="872" spans="1:56" s="22" customFormat="1">
      <c r="A872" s="45"/>
      <c r="B872" s="46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</row>
    <row r="873" spans="1:56" s="22" customFormat="1">
      <c r="A873" s="45"/>
      <c r="B873" s="46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</row>
    <row r="874" spans="1:56" s="22" customFormat="1">
      <c r="A874" s="45"/>
      <c r="B874" s="46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</row>
    <row r="875" spans="1:56" s="22" customFormat="1">
      <c r="A875" s="45"/>
      <c r="B875" s="46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</row>
    <row r="876" spans="1:56" s="22" customFormat="1">
      <c r="A876" s="45"/>
      <c r="B876" s="46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</row>
    <row r="877" spans="1:56" s="22" customFormat="1">
      <c r="A877" s="45"/>
      <c r="B877" s="46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</row>
    <row r="878" spans="1:56" s="22" customFormat="1">
      <c r="A878" s="45"/>
      <c r="B878" s="46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</row>
    <row r="879" spans="1:56" s="22" customFormat="1">
      <c r="A879" s="45"/>
      <c r="B879" s="46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</row>
    <row r="880" spans="1:56" s="22" customFormat="1">
      <c r="A880" s="45"/>
      <c r="B880" s="46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</row>
    <row r="881" spans="1:56" s="22" customFormat="1">
      <c r="A881" s="45"/>
      <c r="B881" s="46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</row>
    <row r="882" spans="1:56" s="22" customFormat="1">
      <c r="A882" s="45"/>
      <c r="B882" s="46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</row>
    <row r="883" spans="1:56" s="22" customFormat="1">
      <c r="A883" s="45"/>
      <c r="B883" s="46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  <c r="BC883" s="45"/>
      <c r="BD883" s="45"/>
    </row>
    <row r="884" spans="1:56" s="22" customFormat="1">
      <c r="A884" s="45"/>
      <c r="B884" s="46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  <c r="BD884" s="45"/>
    </row>
    <row r="885" spans="1:56" s="22" customFormat="1">
      <c r="A885" s="45"/>
      <c r="B885" s="46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  <c r="BC885" s="45"/>
      <c r="BD885" s="45"/>
    </row>
    <row r="886" spans="1:56" s="22" customFormat="1">
      <c r="A886" s="45"/>
      <c r="B886" s="46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  <c r="BC886" s="45"/>
      <c r="BD886" s="45"/>
    </row>
    <row r="887" spans="1:56" s="22" customFormat="1">
      <c r="A887" s="45"/>
      <c r="B887" s="46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  <c r="BD887" s="45"/>
    </row>
    <row r="888" spans="1:56" s="22" customFormat="1">
      <c r="A888" s="45"/>
      <c r="B888" s="46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  <c r="BC888" s="45"/>
      <c r="BD888" s="45"/>
    </row>
    <row r="889" spans="1:56" s="22" customFormat="1">
      <c r="A889" s="45"/>
      <c r="B889" s="46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  <c r="BD889" s="45"/>
    </row>
    <row r="890" spans="1:56" s="22" customFormat="1">
      <c r="A890" s="45"/>
      <c r="B890" s="46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  <c r="BD890" s="45"/>
    </row>
    <row r="891" spans="1:56" s="22" customFormat="1">
      <c r="A891" s="45"/>
      <c r="B891" s="46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  <c r="BD891" s="45"/>
    </row>
    <row r="892" spans="1:56" s="22" customFormat="1">
      <c r="A892" s="45"/>
      <c r="B892" s="46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  <c r="BC892" s="45"/>
      <c r="BD892" s="45"/>
    </row>
    <row r="893" spans="1:56" s="22" customFormat="1">
      <c r="A893" s="45"/>
      <c r="B893" s="46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  <c r="BD893" s="45"/>
    </row>
    <row r="894" spans="1:56" s="22" customFormat="1">
      <c r="A894" s="45"/>
      <c r="B894" s="46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  <c r="BD894" s="45"/>
    </row>
    <row r="895" spans="1:56" s="22" customFormat="1">
      <c r="A895" s="45"/>
      <c r="B895" s="46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  <c r="BC895" s="45"/>
      <c r="BD895" s="45"/>
    </row>
    <row r="896" spans="1:56" s="22" customFormat="1">
      <c r="A896" s="45"/>
      <c r="B896" s="46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</row>
    <row r="897" spans="1:56" s="22" customFormat="1">
      <c r="A897" s="45"/>
      <c r="B897" s="46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</row>
    <row r="898" spans="1:56" s="22" customFormat="1">
      <c r="A898" s="45"/>
      <c r="B898" s="46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</row>
    <row r="899" spans="1:56" s="22" customFormat="1">
      <c r="A899" s="45"/>
      <c r="B899" s="46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  <c r="BC899" s="45"/>
      <c r="BD899" s="45"/>
    </row>
    <row r="900" spans="1:56" s="22" customFormat="1">
      <c r="A900" s="45"/>
      <c r="B900" s="46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  <c r="BC900" s="45"/>
      <c r="BD900" s="45"/>
    </row>
    <row r="901" spans="1:56" s="22" customFormat="1">
      <c r="A901" s="45"/>
      <c r="B901" s="46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  <c r="BC901" s="45"/>
      <c r="BD901" s="45"/>
    </row>
    <row r="902" spans="1:56" s="22" customFormat="1">
      <c r="A902" s="45"/>
      <c r="B902" s="46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  <c r="BC902" s="45"/>
      <c r="BD902" s="45"/>
    </row>
    <row r="903" spans="1:56" s="22" customFormat="1">
      <c r="A903" s="45"/>
      <c r="B903" s="46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  <c r="BD903" s="45"/>
    </row>
    <row r="904" spans="1:56" s="22" customFormat="1">
      <c r="A904" s="45"/>
      <c r="B904" s="46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  <c r="BC904" s="45"/>
      <c r="BD904" s="45"/>
    </row>
    <row r="905" spans="1:56" s="22" customFormat="1">
      <c r="A905" s="45"/>
      <c r="B905" s="46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  <c r="BD905" s="45"/>
    </row>
    <row r="906" spans="1:56" s="22" customFormat="1">
      <c r="A906" s="45"/>
      <c r="B906" s="46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  <c r="BD906" s="45"/>
    </row>
    <row r="907" spans="1:56" s="22" customFormat="1">
      <c r="A907" s="45"/>
      <c r="B907" s="46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  <c r="BC907" s="45"/>
      <c r="BD907" s="45"/>
    </row>
    <row r="908" spans="1:56" s="22" customFormat="1">
      <c r="A908" s="45"/>
      <c r="B908" s="46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  <c r="BD908" s="45"/>
    </row>
    <row r="909" spans="1:56" s="22" customFormat="1">
      <c r="A909" s="45"/>
      <c r="B909" s="46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  <c r="BC909" s="45"/>
      <c r="BD909" s="45"/>
    </row>
    <row r="910" spans="1:56" s="22" customFormat="1">
      <c r="A910" s="45"/>
      <c r="B910" s="46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  <c r="BC910" s="45"/>
      <c r="BD910" s="45"/>
    </row>
    <row r="911" spans="1:56" s="22" customFormat="1">
      <c r="A911" s="45"/>
      <c r="B911" s="46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  <c r="BC911" s="45"/>
      <c r="BD911" s="45"/>
    </row>
    <row r="912" spans="1:56" s="22" customFormat="1">
      <c r="A912" s="45"/>
      <c r="B912" s="46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  <c r="BC912" s="45"/>
      <c r="BD912" s="45"/>
    </row>
    <row r="913" spans="1:56" s="22" customFormat="1">
      <c r="A913" s="45"/>
      <c r="B913" s="46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  <c r="BD913" s="45"/>
    </row>
    <row r="914" spans="1:56" s="22" customFormat="1">
      <c r="A914" s="45"/>
      <c r="B914" s="46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  <c r="BD914" s="45"/>
    </row>
    <row r="915" spans="1:56" s="22" customFormat="1">
      <c r="A915" s="45"/>
      <c r="B915" s="46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  <c r="BC915" s="45"/>
      <c r="BD915" s="45"/>
    </row>
    <row r="916" spans="1:56" s="22" customFormat="1">
      <c r="A916" s="45"/>
      <c r="B916" s="46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  <c r="BD916" s="45"/>
    </row>
    <row r="917" spans="1:56" s="22" customFormat="1">
      <c r="A917" s="45"/>
      <c r="B917" s="46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  <c r="BC917" s="45"/>
      <c r="BD917" s="45"/>
    </row>
    <row r="918" spans="1:56" s="22" customFormat="1">
      <c r="A918" s="45"/>
      <c r="B918" s="46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  <c r="BD918" s="45"/>
    </row>
    <row r="919" spans="1:56" s="22" customFormat="1">
      <c r="A919" s="45"/>
      <c r="B919" s="46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</row>
    <row r="920" spans="1:56" s="22" customFormat="1">
      <c r="A920" s="45"/>
      <c r="B920" s="46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  <c r="BD920" s="45"/>
    </row>
    <row r="921" spans="1:56" s="22" customFormat="1">
      <c r="A921" s="45"/>
      <c r="B921" s="46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  <c r="BC921" s="45"/>
      <c r="BD921" s="45"/>
    </row>
    <row r="922" spans="1:56" s="22" customFormat="1">
      <c r="A922" s="45"/>
      <c r="B922" s="46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  <c r="BD922" s="45"/>
    </row>
    <row r="923" spans="1:56" s="22" customFormat="1">
      <c r="A923" s="45"/>
      <c r="B923" s="46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  <c r="BD923" s="45"/>
    </row>
    <row r="924" spans="1:56" s="22" customFormat="1">
      <c r="A924" s="45"/>
      <c r="B924" s="46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  <c r="BC924" s="45"/>
      <c r="BD924" s="45"/>
    </row>
    <row r="925" spans="1:56" s="22" customFormat="1">
      <c r="A925" s="45"/>
      <c r="B925" s="46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  <c r="BD925" s="45"/>
    </row>
    <row r="926" spans="1:56" s="22" customFormat="1">
      <c r="A926" s="45"/>
      <c r="B926" s="46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  <c r="BD926" s="45"/>
    </row>
    <row r="927" spans="1:56" s="22" customFormat="1">
      <c r="A927" s="45"/>
      <c r="B927" s="46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  <c r="BC927" s="45"/>
      <c r="BD927" s="45"/>
    </row>
    <row r="928" spans="1:56" s="22" customFormat="1">
      <c r="A928" s="45"/>
      <c r="B928" s="46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  <c r="BC928" s="45"/>
      <c r="BD928" s="45"/>
    </row>
    <row r="929" spans="1:56" s="22" customFormat="1">
      <c r="A929" s="45"/>
      <c r="B929" s="46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</row>
    <row r="930" spans="1:56" s="22" customFormat="1">
      <c r="A930" s="45"/>
      <c r="B930" s="46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  <c r="BD930" s="45"/>
    </row>
    <row r="931" spans="1:56" s="22" customFormat="1">
      <c r="A931" s="45"/>
      <c r="B931" s="46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  <c r="BC931" s="45"/>
      <c r="BD931" s="45"/>
    </row>
    <row r="932" spans="1:56" s="22" customFormat="1">
      <c r="A932" s="45"/>
      <c r="B932" s="46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  <c r="BC932" s="45"/>
      <c r="BD932" s="45"/>
    </row>
    <row r="933" spans="1:56" s="22" customFormat="1">
      <c r="A933" s="45"/>
      <c r="B933" s="46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  <c r="BC933" s="45"/>
      <c r="BD933" s="45"/>
    </row>
    <row r="934" spans="1:56" s="22" customFormat="1">
      <c r="A934" s="45"/>
      <c r="B934" s="46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  <c r="BC934" s="45"/>
      <c r="BD934" s="45"/>
    </row>
    <row r="935" spans="1:56" s="22" customFormat="1">
      <c r="A935" s="45"/>
      <c r="B935" s="46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  <c r="BC935" s="45"/>
      <c r="BD935" s="45"/>
    </row>
    <row r="936" spans="1:56" s="22" customFormat="1">
      <c r="A936" s="45"/>
      <c r="B936" s="46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  <c r="BC936" s="45"/>
      <c r="BD936" s="45"/>
    </row>
    <row r="937" spans="1:56" s="22" customFormat="1">
      <c r="A937" s="45"/>
      <c r="B937" s="46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  <c r="BC937" s="45"/>
      <c r="BD937" s="45"/>
    </row>
    <row r="938" spans="1:56" s="22" customFormat="1">
      <c r="A938" s="45"/>
      <c r="B938" s="46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  <c r="BD938" s="45"/>
    </row>
    <row r="939" spans="1:56" s="22" customFormat="1">
      <c r="A939" s="45"/>
      <c r="B939" s="46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  <c r="BC939" s="45"/>
      <c r="BD939" s="45"/>
    </row>
    <row r="940" spans="1:56" s="22" customFormat="1">
      <c r="A940" s="45"/>
      <c r="B940" s="46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  <c r="BC940" s="45"/>
      <c r="BD940" s="45"/>
    </row>
    <row r="941" spans="1:56" s="22" customFormat="1">
      <c r="A941" s="45"/>
      <c r="B941" s="46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  <c r="BD941" s="45"/>
    </row>
    <row r="942" spans="1:56" s="22" customFormat="1">
      <c r="A942" s="45"/>
      <c r="B942" s="46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  <c r="BD942" s="45"/>
    </row>
    <row r="943" spans="1:56" s="22" customFormat="1">
      <c r="A943" s="45"/>
      <c r="B943" s="46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  <c r="BD943" s="45"/>
    </row>
    <row r="944" spans="1:56" s="22" customFormat="1">
      <c r="A944" s="45"/>
      <c r="B944" s="46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  <c r="BD944" s="45"/>
    </row>
    <row r="945" spans="1:56" s="22" customFormat="1">
      <c r="A945" s="45"/>
      <c r="B945" s="46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  <c r="BD945" s="45"/>
    </row>
    <row r="946" spans="1:56" s="22" customFormat="1">
      <c r="A946" s="45"/>
      <c r="B946" s="46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  <c r="BC946" s="45"/>
      <c r="BD946" s="45"/>
    </row>
    <row r="947" spans="1:56" s="22" customFormat="1">
      <c r="A947" s="45"/>
      <c r="B947" s="46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</row>
    <row r="948" spans="1:56" s="22" customFormat="1">
      <c r="A948" s="45"/>
      <c r="B948" s="46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  <c r="BD948" s="45"/>
    </row>
    <row r="949" spans="1:56" s="22" customFormat="1">
      <c r="A949" s="45"/>
      <c r="B949" s="46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  <c r="BC949" s="45"/>
      <c r="BD949" s="45"/>
    </row>
    <row r="950" spans="1:56" s="22" customFormat="1">
      <c r="A950" s="45"/>
      <c r="B950" s="46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  <c r="BC950" s="45"/>
      <c r="BD950" s="45"/>
    </row>
    <row r="951" spans="1:56" s="22" customFormat="1">
      <c r="A951" s="45"/>
      <c r="B951" s="46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  <c r="BD951" s="45"/>
    </row>
    <row r="952" spans="1:56" s="22" customFormat="1">
      <c r="A952" s="45"/>
      <c r="B952" s="46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  <c r="BC952" s="45"/>
      <c r="BD952" s="45"/>
    </row>
    <row r="953" spans="1:56" s="22" customFormat="1">
      <c r="A953" s="45"/>
      <c r="B953" s="46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</row>
    <row r="954" spans="1:56" s="22" customFormat="1">
      <c r="A954" s="45"/>
      <c r="B954" s="46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</row>
    <row r="955" spans="1:56" s="22" customFormat="1">
      <c r="A955" s="45"/>
      <c r="B955" s="46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  <c r="BC955" s="45"/>
      <c r="BD955" s="45"/>
    </row>
    <row r="956" spans="1:56" s="22" customFormat="1">
      <c r="A956" s="45"/>
      <c r="B956" s="46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</row>
    <row r="957" spans="1:56" s="22" customFormat="1">
      <c r="A957" s="45"/>
      <c r="B957" s="46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  <c r="BC957" s="45"/>
      <c r="BD957" s="45"/>
    </row>
    <row r="958" spans="1:56" s="22" customFormat="1">
      <c r="A958" s="45"/>
      <c r="B958" s="46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  <c r="BC958" s="45"/>
      <c r="BD958" s="45"/>
    </row>
    <row r="959" spans="1:56" s="22" customFormat="1">
      <c r="A959" s="45"/>
      <c r="B959" s="46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  <c r="BC959" s="45"/>
      <c r="BD959" s="45"/>
    </row>
    <row r="960" spans="1:56" s="22" customFormat="1">
      <c r="A960" s="45"/>
      <c r="B960" s="46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  <c r="BC960" s="45"/>
      <c r="BD960" s="45"/>
    </row>
    <row r="961" spans="1:56" s="22" customFormat="1">
      <c r="A961" s="45"/>
      <c r="B961" s="46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  <c r="BC961" s="45"/>
      <c r="BD961" s="45"/>
    </row>
    <row r="962" spans="1:56" s="22" customFormat="1">
      <c r="A962" s="45"/>
      <c r="B962" s="46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  <c r="BC962" s="45"/>
      <c r="BD962" s="45"/>
    </row>
    <row r="963" spans="1:56" s="22" customFormat="1">
      <c r="A963" s="45"/>
      <c r="B963" s="46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  <c r="BC963" s="45"/>
      <c r="BD963" s="45"/>
    </row>
    <row r="964" spans="1:56" s="22" customFormat="1">
      <c r="A964" s="45"/>
      <c r="B964" s="46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  <c r="BC964" s="45"/>
      <c r="BD964" s="45"/>
    </row>
    <row r="965" spans="1:56" s="22" customFormat="1">
      <c r="A965" s="45"/>
      <c r="B965" s="46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  <c r="BD965" s="45"/>
    </row>
    <row r="966" spans="1:56" s="22" customFormat="1">
      <c r="A966" s="45"/>
      <c r="B966" s="46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  <c r="BC966" s="45"/>
      <c r="BD966" s="45"/>
    </row>
    <row r="967" spans="1:56" s="22" customFormat="1">
      <c r="A967" s="45"/>
      <c r="B967" s="46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  <c r="BC967" s="45"/>
      <c r="BD967" s="45"/>
    </row>
    <row r="968" spans="1:56" s="22" customFormat="1">
      <c r="A968" s="45"/>
      <c r="B968" s="46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  <c r="BC968" s="45"/>
      <c r="BD968" s="45"/>
    </row>
    <row r="969" spans="1:56" s="22" customFormat="1">
      <c r="A969" s="45"/>
      <c r="B969" s="46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  <c r="BC969" s="45"/>
      <c r="BD969" s="45"/>
    </row>
    <row r="970" spans="1:56" s="22" customFormat="1">
      <c r="A970" s="45"/>
      <c r="B970" s="46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  <c r="BC970" s="45"/>
      <c r="BD970" s="45"/>
    </row>
    <row r="971" spans="1:56" s="22" customFormat="1">
      <c r="A971" s="45"/>
      <c r="B971" s="46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  <c r="BC971" s="45"/>
      <c r="BD971" s="45"/>
    </row>
    <row r="972" spans="1:56" s="22" customFormat="1">
      <c r="A972" s="45"/>
      <c r="B972" s="46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  <c r="BC972" s="45"/>
      <c r="BD972" s="45"/>
    </row>
    <row r="973" spans="1:56" s="22" customFormat="1">
      <c r="A973" s="45"/>
      <c r="B973" s="46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</row>
    <row r="974" spans="1:56" s="22" customFormat="1">
      <c r="A974" s="45"/>
      <c r="B974" s="46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  <c r="BC974" s="45"/>
      <c r="BD974" s="45"/>
    </row>
    <row r="975" spans="1:56" s="22" customFormat="1">
      <c r="A975" s="45"/>
      <c r="B975" s="46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  <c r="BD975" s="45"/>
    </row>
    <row r="976" spans="1:56" s="22" customFormat="1">
      <c r="A976" s="45"/>
      <c r="B976" s="46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  <c r="BD976" s="45"/>
    </row>
    <row r="977" spans="1:56" s="22" customFormat="1">
      <c r="A977" s="45"/>
      <c r="B977" s="46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</row>
    <row r="978" spans="1:56" s="22" customFormat="1">
      <c r="A978" s="45"/>
      <c r="B978" s="46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</row>
    <row r="979" spans="1:56" s="22" customFormat="1">
      <c r="A979" s="45"/>
      <c r="B979" s="46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  <c r="BD979" s="45"/>
    </row>
    <row r="980" spans="1:56" s="22" customFormat="1">
      <c r="A980" s="45"/>
      <c r="B980" s="46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  <c r="BC980" s="45"/>
      <c r="BD980" s="45"/>
    </row>
    <row r="981" spans="1:56" s="22" customFormat="1">
      <c r="A981" s="45"/>
      <c r="B981" s="46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  <c r="BC981" s="45"/>
      <c r="BD981" s="45"/>
    </row>
    <row r="982" spans="1:56" s="22" customFormat="1">
      <c r="A982" s="45"/>
      <c r="B982" s="46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  <c r="BC982" s="45"/>
      <c r="BD982" s="45"/>
    </row>
    <row r="983" spans="1:56" s="22" customFormat="1">
      <c r="A983" s="45"/>
      <c r="B983" s="46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  <c r="BC983" s="45"/>
      <c r="BD983" s="45"/>
    </row>
    <row r="984" spans="1:56" s="22" customFormat="1">
      <c r="A984" s="45"/>
      <c r="B984" s="46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  <c r="BD984" s="45"/>
    </row>
    <row r="985" spans="1:56" s="22" customFormat="1">
      <c r="A985" s="45"/>
      <c r="B985" s="46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  <c r="BC985" s="45"/>
      <c r="BD985" s="45"/>
    </row>
    <row r="986" spans="1:56" s="22" customFormat="1">
      <c r="A986" s="45"/>
      <c r="B986" s="46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  <c r="BC986" s="45"/>
      <c r="BD986" s="45"/>
    </row>
    <row r="987" spans="1:56" s="22" customFormat="1">
      <c r="A987" s="45"/>
      <c r="B987" s="46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  <c r="BC987" s="45"/>
      <c r="BD987" s="45"/>
    </row>
    <row r="988" spans="1:56" s="22" customFormat="1">
      <c r="A988" s="45"/>
      <c r="B988" s="46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  <c r="BC988" s="45"/>
      <c r="BD988" s="45"/>
    </row>
    <row r="989" spans="1:56" s="22" customFormat="1">
      <c r="A989" s="45"/>
      <c r="B989" s="46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  <c r="BC989" s="45"/>
      <c r="BD989" s="45"/>
    </row>
    <row r="990" spans="1:56" s="22" customFormat="1">
      <c r="A990" s="45"/>
      <c r="B990" s="46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  <c r="BC990" s="45"/>
      <c r="BD990" s="45"/>
    </row>
    <row r="991" spans="1:56" s="22" customFormat="1">
      <c r="A991" s="45"/>
      <c r="B991" s="46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  <c r="BC991" s="45"/>
      <c r="BD991" s="45"/>
    </row>
    <row r="992" spans="1:56" s="22" customFormat="1">
      <c r="A992" s="45"/>
      <c r="B992" s="46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45"/>
    </row>
    <row r="993" spans="1:56" s="22" customFormat="1">
      <c r="A993" s="45"/>
      <c r="B993" s="46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  <c r="BC993" s="45"/>
      <c r="BD993" s="45"/>
    </row>
    <row r="994" spans="1:56" s="22" customFormat="1">
      <c r="A994" s="45"/>
      <c r="B994" s="46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  <c r="BC994" s="45"/>
      <c r="BD994" s="45"/>
    </row>
    <row r="995" spans="1:56" s="22" customFormat="1">
      <c r="A995" s="45"/>
      <c r="B995" s="46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  <c r="BC995" s="45"/>
      <c r="BD995" s="45"/>
    </row>
    <row r="996" spans="1:56" s="22" customFormat="1">
      <c r="A996" s="45"/>
      <c r="B996" s="46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  <c r="BC996" s="45"/>
      <c r="BD996" s="45"/>
    </row>
    <row r="997" spans="1:56" s="22" customFormat="1">
      <c r="A997" s="45"/>
      <c r="B997" s="46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  <c r="BC997" s="45"/>
      <c r="BD997" s="45"/>
    </row>
    <row r="998" spans="1:56" s="22" customFormat="1">
      <c r="A998" s="45"/>
      <c r="B998" s="46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  <c r="BC998" s="45"/>
      <c r="BD998" s="45"/>
    </row>
    <row r="999" spans="1:56" s="22" customFormat="1">
      <c r="A999" s="45"/>
      <c r="B999" s="46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  <c r="BC999" s="45"/>
      <c r="BD999" s="45"/>
    </row>
    <row r="1000" spans="1:56" s="22" customFormat="1">
      <c r="A1000" s="45"/>
      <c r="B1000" s="46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  <c r="BC1000" s="45"/>
      <c r="BD1000" s="45"/>
    </row>
    <row r="1001" spans="1:56" s="22" customFormat="1">
      <c r="A1001" s="45"/>
      <c r="B1001" s="46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  <c r="AI1001" s="45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  <c r="AT1001" s="45"/>
      <c r="AU1001" s="45"/>
      <c r="AV1001" s="45"/>
      <c r="AW1001" s="45"/>
      <c r="AX1001" s="45"/>
      <c r="AY1001" s="45"/>
      <c r="AZ1001" s="45"/>
      <c r="BA1001" s="45"/>
      <c r="BB1001" s="45"/>
      <c r="BC1001" s="45"/>
      <c r="BD1001" s="45"/>
    </row>
    <row r="1002" spans="1:56" s="22" customFormat="1">
      <c r="A1002" s="45"/>
      <c r="B1002" s="46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5"/>
      <c r="AI1002" s="45"/>
      <c r="AJ1002" s="45"/>
      <c r="AK1002" s="45"/>
      <c r="AL1002" s="45"/>
      <c r="AM1002" s="45"/>
      <c r="AN1002" s="45"/>
      <c r="AO1002" s="45"/>
      <c r="AP1002" s="45"/>
      <c r="AQ1002" s="45"/>
      <c r="AR1002" s="45"/>
      <c r="AS1002" s="45"/>
      <c r="AT1002" s="45"/>
      <c r="AU1002" s="45"/>
      <c r="AV1002" s="45"/>
      <c r="AW1002" s="45"/>
      <c r="AX1002" s="45"/>
      <c r="AY1002" s="45"/>
      <c r="AZ1002" s="45"/>
      <c r="BA1002" s="45"/>
      <c r="BB1002" s="45"/>
      <c r="BC1002" s="45"/>
      <c r="BD1002" s="45"/>
    </row>
    <row r="1003" spans="1:56" s="22" customFormat="1">
      <c r="A1003" s="45"/>
      <c r="B1003" s="46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5"/>
      <c r="AH1003" s="45"/>
      <c r="AI1003" s="45"/>
      <c r="AJ1003" s="45"/>
      <c r="AK1003" s="45"/>
      <c r="AL1003" s="45"/>
      <c r="AM1003" s="45"/>
      <c r="AN1003" s="45"/>
      <c r="AO1003" s="45"/>
      <c r="AP1003" s="45"/>
      <c r="AQ1003" s="45"/>
      <c r="AR1003" s="45"/>
      <c r="AS1003" s="45"/>
      <c r="AT1003" s="45"/>
      <c r="AU1003" s="45"/>
      <c r="AV1003" s="45"/>
      <c r="AW1003" s="45"/>
      <c r="AX1003" s="45"/>
      <c r="AY1003" s="45"/>
      <c r="AZ1003" s="45"/>
      <c r="BA1003" s="45"/>
      <c r="BB1003" s="45"/>
      <c r="BC1003" s="45"/>
      <c r="BD1003" s="45"/>
    </row>
    <row r="1004" spans="1:56" s="22" customFormat="1">
      <c r="A1004" s="45"/>
      <c r="B1004" s="46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5"/>
      <c r="AH1004" s="45"/>
      <c r="AI1004" s="45"/>
      <c r="AJ1004" s="45"/>
      <c r="AK1004" s="45"/>
      <c r="AL1004" s="45"/>
      <c r="AM1004" s="45"/>
      <c r="AN1004" s="45"/>
      <c r="AO1004" s="45"/>
      <c r="AP1004" s="45"/>
      <c r="AQ1004" s="45"/>
      <c r="AR1004" s="45"/>
      <c r="AS1004" s="45"/>
      <c r="AT1004" s="45"/>
      <c r="AU1004" s="45"/>
      <c r="AV1004" s="45"/>
      <c r="AW1004" s="45"/>
      <c r="AX1004" s="45"/>
      <c r="AY1004" s="45"/>
      <c r="AZ1004" s="45"/>
      <c r="BA1004" s="45"/>
      <c r="BB1004" s="45"/>
      <c r="BC1004" s="45"/>
      <c r="BD1004" s="45"/>
    </row>
    <row r="1005" spans="1:56" s="22" customFormat="1">
      <c r="A1005" s="45"/>
      <c r="B1005" s="46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5"/>
      <c r="AH1005" s="45"/>
      <c r="AI1005" s="45"/>
      <c r="AJ1005" s="45"/>
      <c r="AK1005" s="45"/>
      <c r="AL1005" s="45"/>
      <c r="AM1005" s="45"/>
      <c r="AN1005" s="45"/>
      <c r="AO1005" s="45"/>
      <c r="AP1005" s="45"/>
      <c r="AQ1005" s="45"/>
      <c r="AR1005" s="45"/>
      <c r="AS1005" s="45"/>
      <c r="AT1005" s="45"/>
      <c r="AU1005" s="45"/>
      <c r="AV1005" s="45"/>
      <c r="AW1005" s="45"/>
      <c r="AX1005" s="45"/>
      <c r="AY1005" s="45"/>
      <c r="AZ1005" s="45"/>
      <c r="BA1005" s="45"/>
      <c r="BB1005" s="45"/>
      <c r="BC1005" s="45"/>
      <c r="BD1005" s="45"/>
    </row>
    <row r="1006" spans="1:56" s="22" customFormat="1">
      <c r="A1006" s="45"/>
      <c r="B1006" s="46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45"/>
      <c r="AI1006" s="45"/>
      <c r="AJ1006" s="45"/>
      <c r="AK1006" s="45"/>
      <c r="AL1006" s="45"/>
      <c r="AM1006" s="45"/>
      <c r="AN1006" s="45"/>
      <c r="AO1006" s="45"/>
      <c r="AP1006" s="45"/>
      <c r="AQ1006" s="45"/>
      <c r="AR1006" s="45"/>
      <c r="AS1006" s="45"/>
      <c r="AT1006" s="45"/>
      <c r="AU1006" s="45"/>
      <c r="AV1006" s="45"/>
      <c r="AW1006" s="45"/>
      <c r="AX1006" s="45"/>
      <c r="AY1006" s="45"/>
      <c r="AZ1006" s="45"/>
      <c r="BA1006" s="45"/>
      <c r="BB1006" s="45"/>
      <c r="BC1006" s="45"/>
      <c r="BD1006" s="45"/>
    </row>
    <row r="1007" spans="1:56" s="22" customFormat="1">
      <c r="A1007" s="45"/>
      <c r="B1007" s="46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5"/>
      <c r="AH1007" s="45"/>
      <c r="AI1007" s="45"/>
      <c r="AJ1007" s="45"/>
      <c r="AK1007" s="45"/>
      <c r="AL1007" s="45"/>
      <c r="AM1007" s="45"/>
      <c r="AN1007" s="45"/>
      <c r="AO1007" s="45"/>
      <c r="AP1007" s="45"/>
      <c r="AQ1007" s="45"/>
      <c r="AR1007" s="45"/>
      <c r="AS1007" s="45"/>
      <c r="AT1007" s="45"/>
      <c r="AU1007" s="45"/>
      <c r="AV1007" s="45"/>
      <c r="AW1007" s="45"/>
      <c r="AX1007" s="45"/>
      <c r="AY1007" s="45"/>
      <c r="AZ1007" s="45"/>
      <c r="BA1007" s="45"/>
      <c r="BB1007" s="45"/>
      <c r="BC1007" s="45"/>
      <c r="BD1007" s="45"/>
    </row>
    <row r="1008" spans="1:56" s="22" customFormat="1">
      <c r="A1008" s="45"/>
      <c r="B1008" s="46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5"/>
      <c r="AH1008" s="45"/>
      <c r="AI1008" s="45"/>
      <c r="AJ1008" s="45"/>
      <c r="AK1008" s="45"/>
      <c r="AL1008" s="45"/>
      <c r="AM1008" s="45"/>
      <c r="AN1008" s="45"/>
      <c r="AO1008" s="45"/>
      <c r="AP1008" s="45"/>
      <c r="AQ1008" s="45"/>
      <c r="AR1008" s="45"/>
      <c r="AS1008" s="45"/>
      <c r="AT1008" s="45"/>
      <c r="AU1008" s="45"/>
      <c r="AV1008" s="45"/>
      <c r="AW1008" s="45"/>
      <c r="AX1008" s="45"/>
      <c r="AY1008" s="45"/>
      <c r="AZ1008" s="45"/>
      <c r="BA1008" s="45"/>
      <c r="BB1008" s="45"/>
      <c r="BC1008" s="45"/>
      <c r="BD1008" s="45"/>
    </row>
    <row r="1009" spans="1:56" s="22" customFormat="1">
      <c r="A1009" s="45"/>
      <c r="B1009" s="46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45"/>
      <c r="AI1009" s="45"/>
      <c r="AJ1009" s="45"/>
      <c r="AK1009" s="45"/>
      <c r="AL1009" s="45"/>
      <c r="AM1009" s="45"/>
      <c r="AN1009" s="45"/>
      <c r="AO1009" s="45"/>
      <c r="AP1009" s="45"/>
      <c r="AQ1009" s="45"/>
      <c r="AR1009" s="45"/>
      <c r="AS1009" s="45"/>
      <c r="AT1009" s="45"/>
      <c r="AU1009" s="45"/>
      <c r="AV1009" s="45"/>
      <c r="AW1009" s="45"/>
      <c r="AX1009" s="45"/>
      <c r="AY1009" s="45"/>
      <c r="AZ1009" s="45"/>
      <c r="BA1009" s="45"/>
      <c r="BB1009" s="45"/>
      <c r="BC1009" s="45"/>
      <c r="BD1009" s="45"/>
    </row>
    <row r="1010" spans="1:56" s="22" customFormat="1">
      <c r="A1010" s="45"/>
      <c r="B1010" s="46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45"/>
      <c r="AI1010" s="45"/>
      <c r="AJ1010" s="45"/>
      <c r="AK1010" s="45"/>
      <c r="AL1010" s="45"/>
      <c r="AM1010" s="45"/>
      <c r="AN1010" s="45"/>
      <c r="AO1010" s="45"/>
      <c r="AP1010" s="45"/>
      <c r="AQ1010" s="45"/>
      <c r="AR1010" s="45"/>
      <c r="AS1010" s="45"/>
      <c r="AT1010" s="45"/>
      <c r="AU1010" s="45"/>
      <c r="AV1010" s="45"/>
      <c r="AW1010" s="45"/>
      <c r="AX1010" s="45"/>
      <c r="AY1010" s="45"/>
      <c r="AZ1010" s="45"/>
      <c r="BA1010" s="45"/>
      <c r="BB1010" s="45"/>
      <c r="BC1010" s="45"/>
      <c r="BD1010" s="45"/>
    </row>
    <row r="1011" spans="1:56" s="22" customFormat="1">
      <c r="A1011" s="45"/>
      <c r="B1011" s="46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45"/>
      <c r="AI1011" s="45"/>
      <c r="AJ1011" s="45"/>
      <c r="AK1011" s="45"/>
      <c r="AL1011" s="45"/>
      <c r="AM1011" s="45"/>
      <c r="AN1011" s="45"/>
      <c r="AO1011" s="45"/>
      <c r="AP1011" s="45"/>
      <c r="AQ1011" s="45"/>
      <c r="AR1011" s="45"/>
      <c r="AS1011" s="45"/>
      <c r="AT1011" s="45"/>
      <c r="AU1011" s="45"/>
      <c r="AV1011" s="45"/>
      <c r="AW1011" s="45"/>
      <c r="AX1011" s="45"/>
      <c r="AY1011" s="45"/>
      <c r="AZ1011" s="45"/>
      <c r="BA1011" s="45"/>
      <c r="BB1011" s="45"/>
      <c r="BC1011" s="45"/>
      <c r="BD1011" s="45"/>
    </row>
    <row r="1012" spans="1:56" s="22" customFormat="1">
      <c r="A1012" s="45"/>
      <c r="B1012" s="46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45"/>
      <c r="AI1012" s="45"/>
      <c r="AJ1012" s="45"/>
      <c r="AK1012" s="45"/>
      <c r="AL1012" s="45"/>
      <c r="AM1012" s="45"/>
      <c r="AN1012" s="45"/>
      <c r="AO1012" s="45"/>
      <c r="AP1012" s="45"/>
      <c r="AQ1012" s="45"/>
      <c r="AR1012" s="45"/>
      <c r="AS1012" s="45"/>
      <c r="AT1012" s="45"/>
      <c r="AU1012" s="45"/>
      <c r="AV1012" s="45"/>
      <c r="AW1012" s="45"/>
      <c r="AX1012" s="45"/>
      <c r="AY1012" s="45"/>
      <c r="AZ1012" s="45"/>
      <c r="BA1012" s="45"/>
      <c r="BB1012" s="45"/>
      <c r="BC1012" s="45"/>
      <c r="BD1012" s="45"/>
    </row>
    <row r="1013" spans="1:56" s="22" customFormat="1">
      <c r="A1013" s="45"/>
      <c r="B1013" s="46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45"/>
      <c r="AI1013" s="45"/>
      <c r="AJ1013" s="45"/>
      <c r="AK1013" s="45"/>
      <c r="AL1013" s="45"/>
      <c r="AM1013" s="45"/>
      <c r="AN1013" s="45"/>
      <c r="AO1013" s="45"/>
      <c r="AP1013" s="45"/>
      <c r="AQ1013" s="45"/>
      <c r="AR1013" s="45"/>
      <c r="AS1013" s="45"/>
      <c r="AT1013" s="45"/>
      <c r="AU1013" s="45"/>
      <c r="AV1013" s="45"/>
      <c r="AW1013" s="45"/>
      <c r="AX1013" s="45"/>
      <c r="AY1013" s="45"/>
      <c r="AZ1013" s="45"/>
      <c r="BA1013" s="45"/>
      <c r="BB1013" s="45"/>
      <c r="BC1013" s="45"/>
      <c r="BD1013" s="45"/>
    </row>
    <row r="1014" spans="1:56" s="22" customFormat="1">
      <c r="A1014" s="45"/>
      <c r="B1014" s="46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45"/>
      <c r="AI1014" s="45"/>
      <c r="AJ1014" s="45"/>
      <c r="AK1014" s="45"/>
      <c r="AL1014" s="45"/>
      <c r="AM1014" s="45"/>
      <c r="AN1014" s="45"/>
      <c r="AO1014" s="45"/>
      <c r="AP1014" s="45"/>
      <c r="AQ1014" s="45"/>
      <c r="AR1014" s="45"/>
      <c r="AS1014" s="45"/>
      <c r="AT1014" s="45"/>
      <c r="AU1014" s="45"/>
      <c r="AV1014" s="45"/>
      <c r="AW1014" s="45"/>
      <c r="AX1014" s="45"/>
      <c r="AY1014" s="45"/>
      <c r="AZ1014" s="45"/>
      <c r="BA1014" s="45"/>
      <c r="BB1014" s="45"/>
      <c r="BC1014" s="45"/>
      <c r="BD1014" s="45"/>
    </row>
    <row r="1015" spans="1:56" s="22" customFormat="1">
      <c r="A1015" s="45"/>
      <c r="B1015" s="46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45"/>
      <c r="AI1015" s="45"/>
      <c r="AJ1015" s="45"/>
      <c r="AK1015" s="45"/>
      <c r="AL1015" s="45"/>
      <c r="AM1015" s="45"/>
      <c r="AN1015" s="45"/>
      <c r="AO1015" s="45"/>
      <c r="AP1015" s="45"/>
      <c r="AQ1015" s="45"/>
      <c r="AR1015" s="45"/>
      <c r="AS1015" s="45"/>
      <c r="AT1015" s="45"/>
      <c r="AU1015" s="45"/>
      <c r="AV1015" s="45"/>
      <c r="AW1015" s="45"/>
      <c r="AX1015" s="45"/>
      <c r="AY1015" s="45"/>
      <c r="AZ1015" s="45"/>
      <c r="BA1015" s="45"/>
      <c r="BB1015" s="45"/>
      <c r="BC1015" s="45"/>
      <c r="BD1015" s="45"/>
    </row>
    <row r="1016" spans="1:56" s="22" customFormat="1">
      <c r="A1016" s="45"/>
      <c r="B1016" s="46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45"/>
      <c r="AI1016" s="45"/>
      <c r="AJ1016" s="45"/>
      <c r="AK1016" s="45"/>
      <c r="AL1016" s="45"/>
      <c r="AM1016" s="45"/>
      <c r="AN1016" s="45"/>
      <c r="AO1016" s="45"/>
      <c r="AP1016" s="45"/>
      <c r="AQ1016" s="45"/>
      <c r="AR1016" s="45"/>
      <c r="AS1016" s="45"/>
      <c r="AT1016" s="45"/>
      <c r="AU1016" s="45"/>
      <c r="AV1016" s="45"/>
      <c r="AW1016" s="45"/>
      <c r="AX1016" s="45"/>
      <c r="AY1016" s="45"/>
      <c r="AZ1016" s="45"/>
      <c r="BA1016" s="45"/>
      <c r="BB1016" s="45"/>
      <c r="BC1016" s="45"/>
      <c r="BD1016" s="45"/>
    </row>
    <row r="1017" spans="1:56" s="22" customFormat="1">
      <c r="A1017" s="45"/>
      <c r="B1017" s="46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5"/>
      <c r="AH1017" s="45"/>
      <c r="AI1017" s="45"/>
      <c r="AJ1017" s="45"/>
      <c r="AK1017" s="45"/>
      <c r="AL1017" s="45"/>
      <c r="AM1017" s="45"/>
      <c r="AN1017" s="45"/>
      <c r="AO1017" s="45"/>
      <c r="AP1017" s="45"/>
      <c r="AQ1017" s="45"/>
      <c r="AR1017" s="45"/>
      <c r="AS1017" s="45"/>
      <c r="AT1017" s="45"/>
      <c r="AU1017" s="45"/>
      <c r="AV1017" s="45"/>
      <c r="AW1017" s="45"/>
      <c r="AX1017" s="45"/>
      <c r="AY1017" s="45"/>
      <c r="AZ1017" s="45"/>
      <c r="BA1017" s="45"/>
      <c r="BB1017" s="45"/>
      <c r="BC1017" s="45"/>
      <c r="BD1017" s="45"/>
    </row>
    <row r="1018" spans="1:56" s="22" customFormat="1">
      <c r="A1018" s="45"/>
      <c r="B1018" s="46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45"/>
      <c r="AI1018" s="45"/>
      <c r="AJ1018" s="45"/>
      <c r="AK1018" s="45"/>
      <c r="AL1018" s="45"/>
      <c r="AM1018" s="45"/>
      <c r="AN1018" s="45"/>
      <c r="AO1018" s="45"/>
      <c r="AP1018" s="45"/>
      <c r="AQ1018" s="45"/>
      <c r="AR1018" s="45"/>
      <c r="AS1018" s="45"/>
      <c r="AT1018" s="45"/>
      <c r="AU1018" s="45"/>
      <c r="AV1018" s="45"/>
      <c r="AW1018" s="45"/>
      <c r="AX1018" s="45"/>
      <c r="AY1018" s="45"/>
      <c r="AZ1018" s="45"/>
      <c r="BA1018" s="45"/>
      <c r="BB1018" s="45"/>
      <c r="BC1018" s="45"/>
      <c r="BD1018" s="45"/>
    </row>
    <row r="1019" spans="1:56" s="22" customFormat="1">
      <c r="A1019" s="45"/>
      <c r="B1019" s="46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5"/>
      <c r="AH1019" s="45"/>
      <c r="AI1019" s="45"/>
      <c r="AJ1019" s="45"/>
      <c r="AK1019" s="45"/>
      <c r="AL1019" s="45"/>
      <c r="AM1019" s="45"/>
      <c r="AN1019" s="45"/>
      <c r="AO1019" s="45"/>
      <c r="AP1019" s="45"/>
      <c r="AQ1019" s="45"/>
      <c r="AR1019" s="45"/>
      <c r="AS1019" s="45"/>
      <c r="AT1019" s="45"/>
      <c r="AU1019" s="45"/>
      <c r="AV1019" s="45"/>
      <c r="AW1019" s="45"/>
      <c r="AX1019" s="45"/>
      <c r="AY1019" s="45"/>
      <c r="AZ1019" s="45"/>
      <c r="BA1019" s="45"/>
      <c r="BB1019" s="45"/>
      <c r="BC1019" s="45"/>
      <c r="BD1019" s="45"/>
    </row>
    <row r="1020" spans="1:56" s="22" customFormat="1">
      <c r="A1020" s="45"/>
      <c r="B1020" s="46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5"/>
      <c r="AH1020" s="45"/>
      <c r="AI1020" s="45"/>
      <c r="AJ1020" s="45"/>
      <c r="AK1020" s="45"/>
      <c r="AL1020" s="45"/>
      <c r="AM1020" s="45"/>
      <c r="AN1020" s="45"/>
      <c r="AO1020" s="45"/>
      <c r="AP1020" s="45"/>
      <c r="AQ1020" s="45"/>
      <c r="AR1020" s="45"/>
      <c r="AS1020" s="45"/>
      <c r="AT1020" s="45"/>
      <c r="AU1020" s="45"/>
      <c r="AV1020" s="45"/>
      <c r="AW1020" s="45"/>
      <c r="AX1020" s="45"/>
      <c r="AY1020" s="45"/>
      <c r="AZ1020" s="45"/>
      <c r="BA1020" s="45"/>
      <c r="BB1020" s="45"/>
      <c r="BC1020" s="45"/>
      <c r="BD1020" s="45"/>
    </row>
    <row r="1021" spans="1:56" s="22" customFormat="1">
      <c r="A1021" s="45"/>
      <c r="B1021" s="46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5"/>
      <c r="AI1021" s="45"/>
      <c r="AJ1021" s="45"/>
      <c r="AK1021" s="45"/>
      <c r="AL1021" s="45"/>
      <c r="AM1021" s="45"/>
      <c r="AN1021" s="45"/>
      <c r="AO1021" s="45"/>
      <c r="AP1021" s="45"/>
      <c r="AQ1021" s="45"/>
      <c r="AR1021" s="45"/>
      <c r="AS1021" s="45"/>
      <c r="AT1021" s="45"/>
      <c r="AU1021" s="45"/>
      <c r="AV1021" s="45"/>
      <c r="AW1021" s="45"/>
      <c r="AX1021" s="45"/>
      <c r="AY1021" s="45"/>
      <c r="AZ1021" s="45"/>
      <c r="BA1021" s="45"/>
      <c r="BB1021" s="45"/>
      <c r="BC1021" s="45"/>
      <c r="BD1021" s="45"/>
    </row>
    <row r="1022" spans="1:56" s="22" customFormat="1">
      <c r="A1022" s="45"/>
      <c r="B1022" s="46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5"/>
      <c r="AI1022" s="45"/>
      <c r="AJ1022" s="45"/>
      <c r="AK1022" s="45"/>
      <c r="AL1022" s="45"/>
      <c r="AM1022" s="45"/>
      <c r="AN1022" s="45"/>
      <c r="AO1022" s="45"/>
      <c r="AP1022" s="45"/>
      <c r="AQ1022" s="45"/>
      <c r="AR1022" s="45"/>
      <c r="AS1022" s="45"/>
      <c r="AT1022" s="45"/>
      <c r="AU1022" s="45"/>
      <c r="AV1022" s="45"/>
      <c r="AW1022" s="45"/>
      <c r="AX1022" s="45"/>
      <c r="AY1022" s="45"/>
      <c r="AZ1022" s="45"/>
      <c r="BA1022" s="45"/>
      <c r="BB1022" s="45"/>
      <c r="BC1022" s="45"/>
      <c r="BD1022" s="45"/>
    </row>
    <row r="1023" spans="1:56" s="22" customFormat="1">
      <c r="A1023" s="45"/>
      <c r="B1023" s="46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45"/>
      <c r="AI1023" s="45"/>
      <c r="AJ1023" s="45"/>
      <c r="AK1023" s="45"/>
      <c r="AL1023" s="45"/>
      <c r="AM1023" s="45"/>
      <c r="AN1023" s="45"/>
      <c r="AO1023" s="45"/>
      <c r="AP1023" s="45"/>
      <c r="AQ1023" s="45"/>
      <c r="AR1023" s="45"/>
      <c r="AS1023" s="45"/>
      <c r="AT1023" s="45"/>
      <c r="AU1023" s="45"/>
      <c r="AV1023" s="45"/>
      <c r="AW1023" s="45"/>
      <c r="AX1023" s="45"/>
      <c r="AY1023" s="45"/>
      <c r="AZ1023" s="45"/>
      <c r="BA1023" s="45"/>
      <c r="BB1023" s="45"/>
      <c r="BC1023" s="45"/>
      <c r="BD1023" s="45"/>
    </row>
    <row r="1024" spans="1:56" s="22" customFormat="1">
      <c r="A1024" s="45"/>
      <c r="B1024" s="46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5"/>
      <c r="AI1024" s="45"/>
      <c r="AJ1024" s="45"/>
      <c r="AK1024" s="45"/>
      <c r="AL1024" s="45"/>
      <c r="AM1024" s="45"/>
      <c r="AN1024" s="45"/>
      <c r="AO1024" s="45"/>
      <c r="AP1024" s="45"/>
      <c r="AQ1024" s="45"/>
      <c r="AR1024" s="45"/>
      <c r="AS1024" s="45"/>
      <c r="AT1024" s="45"/>
      <c r="AU1024" s="45"/>
      <c r="AV1024" s="45"/>
      <c r="AW1024" s="45"/>
      <c r="AX1024" s="45"/>
      <c r="AY1024" s="45"/>
      <c r="AZ1024" s="45"/>
      <c r="BA1024" s="45"/>
      <c r="BB1024" s="45"/>
      <c r="BC1024" s="45"/>
      <c r="BD1024" s="45"/>
    </row>
    <row r="1025" spans="1:56" s="22" customFormat="1">
      <c r="A1025" s="45"/>
      <c r="B1025" s="46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45"/>
      <c r="AI1025" s="45"/>
      <c r="AJ1025" s="45"/>
      <c r="AK1025" s="45"/>
      <c r="AL1025" s="45"/>
      <c r="AM1025" s="45"/>
      <c r="AN1025" s="45"/>
      <c r="AO1025" s="45"/>
      <c r="AP1025" s="45"/>
      <c r="AQ1025" s="45"/>
      <c r="AR1025" s="45"/>
      <c r="AS1025" s="45"/>
      <c r="AT1025" s="45"/>
      <c r="AU1025" s="45"/>
      <c r="AV1025" s="45"/>
      <c r="AW1025" s="45"/>
      <c r="AX1025" s="45"/>
      <c r="AY1025" s="45"/>
      <c r="AZ1025" s="45"/>
      <c r="BA1025" s="45"/>
      <c r="BB1025" s="45"/>
      <c r="BC1025" s="45"/>
      <c r="BD1025" s="45"/>
    </row>
    <row r="1026" spans="1:56" s="22" customFormat="1">
      <c r="A1026" s="45"/>
      <c r="B1026" s="46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45"/>
      <c r="AI1026" s="45"/>
      <c r="AJ1026" s="45"/>
      <c r="AK1026" s="45"/>
      <c r="AL1026" s="45"/>
      <c r="AM1026" s="45"/>
      <c r="AN1026" s="45"/>
      <c r="AO1026" s="45"/>
      <c r="AP1026" s="45"/>
      <c r="AQ1026" s="45"/>
      <c r="AR1026" s="45"/>
      <c r="AS1026" s="45"/>
      <c r="AT1026" s="45"/>
      <c r="AU1026" s="45"/>
      <c r="AV1026" s="45"/>
      <c r="AW1026" s="45"/>
      <c r="AX1026" s="45"/>
      <c r="AY1026" s="45"/>
      <c r="AZ1026" s="45"/>
      <c r="BA1026" s="45"/>
      <c r="BB1026" s="45"/>
      <c r="BC1026" s="45"/>
      <c r="BD1026" s="45"/>
    </row>
    <row r="1027" spans="1:56" s="22" customFormat="1">
      <c r="A1027" s="45"/>
      <c r="B1027" s="46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45"/>
      <c r="AI1027" s="45"/>
      <c r="AJ1027" s="45"/>
      <c r="AK1027" s="45"/>
      <c r="AL1027" s="45"/>
      <c r="AM1027" s="45"/>
      <c r="AN1027" s="45"/>
      <c r="AO1027" s="45"/>
      <c r="AP1027" s="45"/>
      <c r="AQ1027" s="45"/>
      <c r="AR1027" s="45"/>
      <c r="AS1027" s="45"/>
      <c r="AT1027" s="45"/>
      <c r="AU1027" s="45"/>
      <c r="AV1027" s="45"/>
      <c r="AW1027" s="45"/>
      <c r="AX1027" s="45"/>
      <c r="AY1027" s="45"/>
      <c r="AZ1027" s="45"/>
      <c r="BA1027" s="45"/>
      <c r="BB1027" s="45"/>
      <c r="BC1027" s="45"/>
      <c r="BD1027" s="45"/>
    </row>
    <row r="1028" spans="1:56" s="22" customFormat="1">
      <c r="A1028" s="45"/>
      <c r="B1028" s="46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5"/>
      <c r="AI1028" s="45"/>
      <c r="AJ1028" s="45"/>
      <c r="AK1028" s="45"/>
      <c r="AL1028" s="45"/>
      <c r="AM1028" s="45"/>
      <c r="AN1028" s="45"/>
      <c r="AO1028" s="45"/>
      <c r="AP1028" s="45"/>
      <c r="AQ1028" s="45"/>
      <c r="AR1028" s="45"/>
      <c r="AS1028" s="45"/>
      <c r="AT1028" s="45"/>
      <c r="AU1028" s="45"/>
      <c r="AV1028" s="45"/>
      <c r="AW1028" s="45"/>
      <c r="AX1028" s="45"/>
      <c r="AY1028" s="45"/>
      <c r="AZ1028" s="45"/>
      <c r="BA1028" s="45"/>
      <c r="BB1028" s="45"/>
      <c r="BC1028" s="45"/>
      <c r="BD1028" s="45"/>
    </row>
    <row r="1029" spans="1:56" s="22" customFormat="1">
      <c r="A1029" s="45"/>
      <c r="B1029" s="46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45"/>
      <c r="AI1029" s="45"/>
      <c r="AJ1029" s="45"/>
      <c r="AK1029" s="45"/>
      <c r="AL1029" s="45"/>
      <c r="AM1029" s="45"/>
      <c r="AN1029" s="45"/>
      <c r="AO1029" s="45"/>
      <c r="AP1029" s="45"/>
      <c r="AQ1029" s="45"/>
      <c r="AR1029" s="45"/>
      <c r="AS1029" s="45"/>
      <c r="AT1029" s="45"/>
      <c r="AU1029" s="45"/>
      <c r="AV1029" s="45"/>
      <c r="AW1029" s="45"/>
      <c r="AX1029" s="45"/>
      <c r="AY1029" s="45"/>
      <c r="AZ1029" s="45"/>
      <c r="BA1029" s="45"/>
      <c r="BB1029" s="45"/>
      <c r="BC1029" s="45"/>
      <c r="BD1029" s="45"/>
    </row>
    <row r="1030" spans="1:56" s="22" customFormat="1">
      <c r="A1030" s="45"/>
      <c r="B1030" s="46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45"/>
      <c r="AI1030" s="45"/>
      <c r="AJ1030" s="45"/>
      <c r="AK1030" s="45"/>
      <c r="AL1030" s="45"/>
      <c r="AM1030" s="45"/>
      <c r="AN1030" s="45"/>
      <c r="AO1030" s="45"/>
      <c r="AP1030" s="45"/>
      <c r="AQ1030" s="45"/>
      <c r="AR1030" s="45"/>
      <c r="AS1030" s="45"/>
      <c r="AT1030" s="45"/>
      <c r="AU1030" s="45"/>
      <c r="AV1030" s="45"/>
      <c r="AW1030" s="45"/>
      <c r="AX1030" s="45"/>
      <c r="AY1030" s="45"/>
      <c r="AZ1030" s="45"/>
      <c r="BA1030" s="45"/>
      <c r="BB1030" s="45"/>
      <c r="BC1030" s="45"/>
      <c r="BD1030" s="45"/>
    </row>
    <row r="1031" spans="1:56" s="22" customFormat="1">
      <c r="A1031" s="45"/>
      <c r="B1031" s="46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5"/>
      <c r="AI1031" s="45"/>
      <c r="AJ1031" s="45"/>
      <c r="AK1031" s="45"/>
      <c r="AL1031" s="45"/>
      <c r="AM1031" s="45"/>
      <c r="AN1031" s="45"/>
      <c r="AO1031" s="45"/>
      <c r="AP1031" s="45"/>
      <c r="AQ1031" s="45"/>
      <c r="AR1031" s="45"/>
      <c r="AS1031" s="45"/>
      <c r="AT1031" s="45"/>
      <c r="AU1031" s="45"/>
      <c r="AV1031" s="45"/>
      <c r="AW1031" s="45"/>
      <c r="AX1031" s="45"/>
      <c r="AY1031" s="45"/>
      <c r="AZ1031" s="45"/>
      <c r="BA1031" s="45"/>
      <c r="BB1031" s="45"/>
      <c r="BC1031" s="45"/>
      <c r="BD1031" s="45"/>
    </row>
    <row r="1032" spans="1:56" s="22" customFormat="1">
      <c r="A1032" s="45"/>
      <c r="B1032" s="46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5"/>
      <c r="AI1032" s="45"/>
      <c r="AJ1032" s="45"/>
      <c r="AK1032" s="45"/>
      <c r="AL1032" s="45"/>
      <c r="AM1032" s="45"/>
      <c r="AN1032" s="45"/>
      <c r="AO1032" s="45"/>
      <c r="AP1032" s="45"/>
      <c r="AQ1032" s="45"/>
      <c r="AR1032" s="45"/>
      <c r="AS1032" s="45"/>
      <c r="AT1032" s="45"/>
      <c r="AU1032" s="45"/>
      <c r="AV1032" s="45"/>
      <c r="AW1032" s="45"/>
      <c r="AX1032" s="45"/>
      <c r="AY1032" s="45"/>
      <c r="AZ1032" s="45"/>
      <c r="BA1032" s="45"/>
      <c r="BB1032" s="45"/>
      <c r="BC1032" s="45"/>
      <c r="BD1032" s="45"/>
    </row>
    <row r="1033" spans="1:56" s="22" customFormat="1">
      <c r="A1033" s="45"/>
      <c r="B1033" s="46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45"/>
      <c r="AI1033" s="45"/>
      <c r="AJ1033" s="45"/>
      <c r="AK1033" s="45"/>
      <c r="AL1033" s="45"/>
      <c r="AM1033" s="45"/>
      <c r="AN1033" s="45"/>
      <c r="AO1033" s="45"/>
      <c r="AP1033" s="45"/>
      <c r="AQ1033" s="45"/>
      <c r="AR1033" s="45"/>
      <c r="AS1033" s="45"/>
      <c r="AT1033" s="45"/>
      <c r="AU1033" s="45"/>
      <c r="AV1033" s="45"/>
      <c r="AW1033" s="45"/>
      <c r="AX1033" s="45"/>
      <c r="AY1033" s="45"/>
      <c r="AZ1033" s="45"/>
      <c r="BA1033" s="45"/>
      <c r="BB1033" s="45"/>
      <c r="BC1033" s="45"/>
      <c r="BD1033" s="45"/>
    </row>
    <row r="1034" spans="1:56" s="22" customFormat="1">
      <c r="A1034" s="45"/>
      <c r="B1034" s="46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45"/>
      <c r="AI1034" s="45"/>
      <c r="AJ1034" s="45"/>
      <c r="AK1034" s="45"/>
      <c r="AL1034" s="45"/>
      <c r="AM1034" s="45"/>
      <c r="AN1034" s="45"/>
      <c r="AO1034" s="45"/>
      <c r="AP1034" s="45"/>
      <c r="AQ1034" s="45"/>
      <c r="AR1034" s="45"/>
      <c r="AS1034" s="45"/>
      <c r="AT1034" s="45"/>
      <c r="AU1034" s="45"/>
      <c r="AV1034" s="45"/>
      <c r="AW1034" s="45"/>
      <c r="AX1034" s="45"/>
      <c r="AY1034" s="45"/>
      <c r="AZ1034" s="45"/>
      <c r="BA1034" s="45"/>
      <c r="BB1034" s="45"/>
      <c r="BC1034" s="45"/>
      <c r="BD1034" s="45"/>
    </row>
    <row r="1035" spans="1:56" s="22" customFormat="1">
      <c r="A1035" s="45"/>
      <c r="B1035" s="46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5"/>
      <c r="AI1035" s="45"/>
      <c r="AJ1035" s="45"/>
      <c r="AK1035" s="45"/>
      <c r="AL1035" s="45"/>
      <c r="AM1035" s="45"/>
      <c r="AN1035" s="45"/>
      <c r="AO1035" s="45"/>
      <c r="AP1035" s="45"/>
      <c r="AQ1035" s="45"/>
      <c r="AR1035" s="45"/>
      <c r="AS1035" s="45"/>
      <c r="AT1035" s="45"/>
      <c r="AU1035" s="45"/>
      <c r="AV1035" s="45"/>
      <c r="AW1035" s="45"/>
      <c r="AX1035" s="45"/>
      <c r="AY1035" s="45"/>
      <c r="AZ1035" s="45"/>
      <c r="BA1035" s="45"/>
      <c r="BB1035" s="45"/>
      <c r="BC1035" s="45"/>
      <c r="BD1035" s="45"/>
    </row>
    <row r="1036" spans="1:56" s="22" customFormat="1">
      <c r="A1036" s="45"/>
      <c r="B1036" s="46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45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  <c r="BD1036" s="45"/>
    </row>
    <row r="1037" spans="1:56" s="22" customFormat="1">
      <c r="A1037" s="45"/>
      <c r="B1037" s="46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45"/>
      <c r="AJ1037" s="45"/>
      <c r="AK1037" s="45"/>
      <c r="AL1037" s="45"/>
      <c r="AM1037" s="45"/>
      <c r="AN1037" s="45"/>
      <c r="AO1037" s="45"/>
      <c r="AP1037" s="45"/>
      <c r="AQ1037" s="45"/>
      <c r="AR1037" s="45"/>
      <c r="AS1037" s="45"/>
      <c r="AT1037" s="45"/>
      <c r="AU1037" s="45"/>
      <c r="AV1037" s="45"/>
      <c r="AW1037" s="45"/>
      <c r="AX1037" s="45"/>
      <c r="AY1037" s="45"/>
      <c r="AZ1037" s="45"/>
      <c r="BA1037" s="45"/>
      <c r="BB1037" s="45"/>
      <c r="BC1037" s="45"/>
      <c r="BD1037" s="45"/>
    </row>
    <row r="1038" spans="1:56" s="22" customFormat="1">
      <c r="A1038" s="45"/>
      <c r="B1038" s="46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45"/>
      <c r="AI1038" s="45"/>
      <c r="AJ1038" s="45"/>
      <c r="AK1038" s="45"/>
      <c r="AL1038" s="45"/>
      <c r="AM1038" s="45"/>
      <c r="AN1038" s="45"/>
      <c r="AO1038" s="45"/>
      <c r="AP1038" s="45"/>
      <c r="AQ1038" s="45"/>
      <c r="AR1038" s="45"/>
      <c r="AS1038" s="45"/>
      <c r="AT1038" s="45"/>
      <c r="AU1038" s="45"/>
      <c r="AV1038" s="45"/>
      <c r="AW1038" s="45"/>
      <c r="AX1038" s="45"/>
      <c r="AY1038" s="45"/>
      <c r="AZ1038" s="45"/>
      <c r="BA1038" s="45"/>
      <c r="BB1038" s="45"/>
      <c r="BC1038" s="45"/>
      <c r="BD1038" s="45"/>
    </row>
    <row r="1039" spans="1:56" s="22" customFormat="1">
      <c r="A1039" s="45"/>
      <c r="B1039" s="46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45"/>
      <c r="AI1039" s="45"/>
      <c r="AJ1039" s="45"/>
      <c r="AK1039" s="45"/>
      <c r="AL1039" s="45"/>
      <c r="AM1039" s="45"/>
      <c r="AN1039" s="45"/>
      <c r="AO1039" s="45"/>
      <c r="AP1039" s="45"/>
      <c r="AQ1039" s="45"/>
      <c r="AR1039" s="45"/>
      <c r="AS1039" s="45"/>
      <c r="AT1039" s="45"/>
      <c r="AU1039" s="45"/>
      <c r="AV1039" s="45"/>
      <c r="AW1039" s="45"/>
      <c r="AX1039" s="45"/>
      <c r="AY1039" s="45"/>
      <c r="AZ1039" s="45"/>
      <c r="BA1039" s="45"/>
      <c r="BB1039" s="45"/>
      <c r="BC1039" s="45"/>
      <c r="BD1039" s="45"/>
    </row>
    <row r="1040" spans="1:56" s="22" customFormat="1">
      <c r="A1040" s="45"/>
      <c r="B1040" s="46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45"/>
      <c r="AI1040" s="45"/>
      <c r="AJ1040" s="45"/>
      <c r="AK1040" s="45"/>
      <c r="AL1040" s="45"/>
      <c r="AM1040" s="45"/>
      <c r="AN1040" s="45"/>
      <c r="AO1040" s="45"/>
      <c r="AP1040" s="45"/>
      <c r="AQ1040" s="45"/>
      <c r="AR1040" s="45"/>
      <c r="AS1040" s="45"/>
      <c r="AT1040" s="45"/>
      <c r="AU1040" s="45"/>
      <c r="AV1040" s="45"/>
      <c r="AW1040" s="45"/>
      <c r="AX1040" s="45"/>
      <c r="AY1040" s="45"/>
      <c r="AZ1040" s="45"/>
      <c r="BA1040" s="45"/>
      <c r="BB1040" s="45"/>
      <c r="BC1040" s="45"/>
      <c r="BD1040" s="45"/>
    </row>
    <row r="1041" spans="1:56" s="22" customFormat="1">
      <c r="A1041" s="45"/>
      <c r="B1041" s="46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45"/>
      <c r="AI1041" s="45"/>
      <c r="AJ1041" s="45"/>
      <c r="AK1041" s="45"/>
      <c r="AL1041" s="45"/>
      <c r="AM1041" s="45"/>
      <c r="AN1041" s="45"/>
      <c r="AO1041" s="45"/>
      <c r="AP1041" s="45"/>
      <c r="AQ1041" s="45"/>
      <c r="AR1041" s="45"/>
      <c r="AS1041" s="45"/>
      <c r="AT1041" s="45"/>
      <c r="AU1041" s="45"/>
      <c r="AV1041" s="45"/>
      <c r="AW1041" s="45"/>
      <c r="AX1041" s="45"/>
      <c r="AY1041" s="45"/>
      <c r="AZ1041" s="45"/>
      <c r="BA1041" s="45"/>
      <c r="BB1041" s="45"/>
      <c r="BC1041" s="45"/>
      <c r="BD1041" s="45"/>
    </row>
    <row r="1042" spans="1:56" s="22" customFormat="1">
      <c r="A1042" s="45"/>
      <c r="B1042" s="46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5"/>
      <c r="AI1042" s="45"/>
      <c r="AJ1042" s="45"/>
      <c r="AK1042" s="45"/>
      <c r="AL1042" s="45"/>
      <c r="AM1042" s="45"/>
      <c r="AN1042" s="45"/>
      <c r="AO1042" s="45"/>
      <c r="AP1042" s="45"/>
      <c r="AQ1042" s="45"/>
      <c r="AR1042" s="45"/>
      <c r="AS1042" s="45"/>
      <c r="AT1042" s="45"/>
      <c r="AU1042" s="45"/>
      <c r="AV1042" s="45"/>
      <c r="AW1042" s="45"/>
      <c r="AX1042" s="45"/>
      <c r="AY1042" s="45"/>
      <c r="AZ1042" s="45"/>
      <c r="BA1042" s="45"/>
      <c r="BB1042" s="45"/>
      <c r="BC1042" s="45"/>
      <c r="BD1042" s="45"/>
    </row>
    <row r="1043" spans="1:56" s="22" customFormat="1">
      <c r="A1043" s="45"/>
      <c r="B1043" s="46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5"/>
      <c r="AI1043" s="45"/>
      <c r="AJ1043" s="45"/>
      <c r="AK1043" s="45"/>
      <c r="AL1043" s="45"/>
      <c r="AM1043" s="45"/>
      <c r="AN1043" s="45"/>
      <c r="AO1043" s="45"/>
      <c r="AP1043" s="45"/>
      <c r="AQ1043" s="45"/>
      <c r="AR1043" s="45"/>
      <c r="AS1043" s="45"/>
      <c r="AT1043" s="45"/>
      <c r="AU1043" s="45"/>
      <c r="AV1043" s="45"/>
      <c r="AW1043" s="45"/>
      <c r="AX1043" s="45"/>
      <c r="AY1043" s="45"/>
      <c r="AZ1043" s="45"/>
      <c r="BA1043" s="45"/>
      <c r="BB1043" s="45"/>
      <c r="BC1043" s="45"/>
      <c r="BD1043" s="45"/>
    </row>
    <row r="1044" spans="1:56" s="22" customFormat="1">
      <c r="A1044" s="45"/>
      <c r="B1044" s="46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5"/>
      <c r="AI1044" s="45"/>
      <c r="AJ1044" s="45"/>
      <c r="AK1044" s="45"/>
      <c r="AL1044" s="45"/>
      <c r="AM1044" s="45"/>
      <c r="AN1044" s="45"/>
      <c r="AO1044" s="45"/>
      <c r="AP1044" s="45"/>
      <c r="AQ1044" s="45"/>
      <c r="AR1044" s="45"/>
      <c r="AS1044" s="45"/>
      <c r="AT1044" s="45"/>
      <c r="AU1044" s="45"/>
      <c r="AV1044" s="45"/>
      <c r="AW1044" s="45"/>
      <c r="AX1044" s="45"/>
      <c r="AY1044" s="45"/>
      <c r="AZ1044" s="45"/>
      <c r="BA1044" s="45"/>
      <c r="BB1044" s="45"/>
      <c r="BC1044" s="45"/>
      <c r="BD1044" s="45"/>
    </row>
    <row r="1045" spans="1:56" s="22" customFormat="1">
      <c r="A1045" s="45"/>
      <c r="B1045" s="46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45"/>
      <c r="AI1045" s="45"/>
      <c r="AJ1045" s="45"/>
      <c r="AK1045" s="45"/>
      <c r="AL1045" s="45"/>
      <c r="AM1045" s="45"/>
      <c r="AN1045" s="45"/>
      <c r="AO1045" s="45"/>
      <c r="AP1045" s="45"/>
      <c r="AQ1045" s="45"/>
      <c r="AR1045" s="45"/>
      <c r="AS1045" s="45"/>
      <c r="AT1045" s="45"/>
      <c r="AU1045" s="45"/>
      <c r="AV1045" s="45"/>
      <c r="AW1045" s="45"/>
      <c r="AX1045" s="45"/>
      <c r="AY1045" s="45"/>
      <c r="AZ1045" s="45"/>
      <c r="BA1045" s="45"/>
      <c r="BB1045" s="45"/>
      <c r="BC1045" s="45"/>
      <c r="BD1045" s="45"/>
    </row>
    <row r="1046" spans="1:56" s="22" customFormat="1">
      <c r="A1046" s="45"/>
      <c r="B1046" s="46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45"/>
      <c r="AI1046" s="45"/>
      <c r="AJ1046" s="45"/>
      <c r="AK1046" s="45"/>
      <c r="AL1046" s="45"/>
      <c r="AM1046" s="45"/>
      <c r="AN1046" s="45"/>
      <c r="AO1046" s="45"/>
      <c r="AP1046" s="45"/>
      <c r="AQ1046" s="45"/>
      <c r="AR1046" s="45"/>
      <c r="AS1046" s="45"/>
      <c r="AT1046" s="45"/>
      <c r="AU1046" s="45"/>
      <c r="AV1046" s="45"/>
      <c r="AW1046" s="45"/>
      <c r="AX1046" s="45"/>
      <c r="AY1046" s="45"/>
      <c r="AZ1046" s="45"/>
      <c r="BA1046" s="45"/>
      <c r="BB1046" s="45"/>
      <c r="BC1046" s="45"/>
      <c r="BD1046" s="45"/>
    </row>
    <row r="1047" spans="1:56" s="22" customFormat="1">
      <c r="A1047" s="45"/>
      <c r="B1047" s="46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45"/>
      <c r="AI1047" s="45"/>
      <c r="AJ1047" s="45"/>
      <c r="AK1047" s="45"/>
      <c r="AL1047" s="45"/>
      <c r="AM1047" s="45"/>
      <c r="AN1047" s="45"/>
      <c r="AO1047" s="45"/>
      <c r="AP1047" s="45"/>
      <c r="AQ1047" s="45"/>
      <c r="AR1047" s="45"/>
      <c r="AS1047" s="45"/>
      <c r="AT1047" s="45"/>
      <c r="AU1047" s="45"/>
      <c r="AV1047" s="45"/>
      <c r="AW1047" s="45"/>
      <c r="AX1047" s="45"/>
      <c r="AY1047" s="45"/>
      <c r="AZ1047" s="45"/>
      <c r="BA1047" s="45"/>
      <c r="BB1047" s="45"/>
      <c r="BC1047" s="45"/>
      <c r="BD1047" s="45"/>
    </row>
    <row r="1048" spans="1:56" s="22" customFormat="1">
      <c r="A1048" s="45"/>
      <c r="B1048" s="46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5"/>
      <c r="AI1048" s="45"/>
      <c r="AJ1048" s="45"/>
      <c r="AK1048" s="45"/>
      <c r="AL1048" s="45"/>
      <c r="AM1048" s="45"/>
      <c r="AN1048" s="45"/>
      <c r="AO1048" s="45"/>
      <c r="AP1048" s="45"/>
      <c r="AQ1048" s="45"/>
      <c r="AR1048" s="45"/>
      <c r="AS1048" s="45"/>
      <c r="AT1048" s="45"/>
      <c r="AU1048" s="45"/>
      <c r="AV1048" s="45"/>
      <c r="AW1048" s="45"/>
      <c r="AX1048" s="45"/>
      <c r="AY1048" s="45"/>
      <c r="AZ1048" s="45"/>
      <c r="BA1048" s="45"/>
      <c r="BB1048" s="45"/>
      <c r="BC1048" s="45"/>
      <c r="BD1048" s="45"/>
    </row>
    <row r="1049" spans="1:56" s="22" customFormat="1">
      <c r="A1049" s="45"/>
      <c r="B1049" s="46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5"/>
      <c r="AI1049" s="45"/>
      <c r="AJ1049" s="45"/>
      <c r="AK1049" s="45"/>
      <c r="AL1049" s="45"/>
      <c r="AM1049" s="45"/>
      <c r="AN1049" s="45"/>
      <c r="AO1049" s="45"/>
      <c r="AP1049" s="45"/>
      <c r="AQ1049" s="45"/>
      <c r="AR1049" s="45"/>
      <c r="AS1049" s="45"/>
      <c r="AT1049" s="45"/>
      <c r="AU1049" s="45"/>
      <c r="AV1049" s="45"/>
      <c r="AW1049" s="45"/>
      <c r="AX1049" s="45"/>
      <c r="AY1049" s="45"/>
      <c r="AZ1049" s="45"/>
      <c r="BA1049" s="45"/>
      <c r="BB1049" s="45"/>
      <c r="BC1049" s="45"/>
      <c r="BD1049" s="45"/>
    </row>
    <row r="1050" spans="1:56" s="22" customFormat="1">
      <c r="A1050" s="45"/>
      <c r="B1050" s="46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5"/>
      <c r="AI1050" s="45"/>
      <c r="AJ1050" s="45"/>
      <c r="AK1050" s="45"/>
      <c r="AL1050" s="45"/>
      <c r="AM1050" s="45"/>
      <c r="AN1050" s="45"/>
      <c r="AO1050" s="45"/>
      <c r="AP1050" s="45"/>
      <c r="AQ1050" s="45"/>
      <c r="AR1050" s="45"/>
      <c r="AS1050" s="45"/>
      <c r="AT1050" s="45"/>
      <c r="AU1050" s="45"/>
      <c r="AV1050" s="45"/>
      <c r="AW1050" s="45"/>
      <c r="AX1050" s="45"/>
      <c r="AY1050" s="45"/>
      <c r="AZ1050" s="45"/>
      <c r="BA1050" s="45"/>
      <c r="BB1050" s="45"/>
      <c r="BC1050" s="45"/>
      <c r="BD1050" s="45"/>
    </row>
    <row r="1051" spans="1:56" s="22" customFormat="1">
      <c r="A1051" s="45"/>
      <c r="B1051" s="46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45"/>
      <c r="AI1051" s="45"/>
      <c r="AJ1051" s="45"/>
      <c r="AK1051" s="45"/>
      <c r="AL1051" s="45"/>
      <c r="AM1051" s="45"/>
      <c r="AN1051" s="45"/>
      <c r="AO1051" s="45"/>
      <c r="AP1051" s="45"/>
      <c r="AQ1051" s="45"/>
      <c r="AR1051" s="45"/>
      <c r="AS1051" s="45"/>
      <c r="AT1051" s="45"/>
      <c r="AU1051" s="45"/>
      <c r="AV1051" s="45"/>
      <c r="AW1051" s="45"/>
      <c r="AX1051" s="45"/>
      <c r="AY1051" s="45"/>
      <c r="AZ1051" s="45"/>
      <c r="BA1051" s="45"/>
      <c r="BB1051" s="45"/>
      <c r="BC1051" s="45"/>
      <c r="BD1051" s="45"/>
    </row>
    <row r="1052" spans="1:56" s="22" customFormat="1">
      <c r="A1052" s="45"/>
      <c r="B1052" s="46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5"/>
      <c r="AI1052" s="45"/>
      <c r="AJ1052" s="45"/>
      <c r="AK1052" s="45"/>
      <c r="AL1052" s="45"/>
      <c r="AM1052" s="45"/>
      <c r="AN1052" s="45"/>
      <c r="AO1052" s="45"/>
      <c r="AP1052" s="45"/>
      <c r="AQ1052" s="45"/>
      <c r="AR1052" s="45"/>
      <c r="AS1052" s="45"/>
      <c r="AT1052" s="45"/>
      <c r="AU1052" s="45"/>
      <c r="AV1052" s="45"/>
      <c r="AW1052" s="45"/>
      <c r="AX1052" s="45"/>
      <c r="AY1052" s="45"/>
      <c r="AZ1052" s="45"/>
      <c r="BA1052" s="45"/>
      <c r="BB1052" s="45"/>
      <c r="BC1052" s="45"/>
      <c r="BD1052" s="45"/>
    </row>
    <row r="1053" spans="1:56" s="22" customFormat="1">
      <c r="A1053" s="45"/>
      <c r="B1053" s="46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5"/>
      <c r="AI1053" s="45"/>
      <c r="AJ1053" s="45"/>
      <c r="AK1053" s="45"/>
      <c r="AL1053" s="45"/>
      <c r="AM1053" s="45"/>
      <c r="AN1053" s="45"/>
      <c r="AO1053" s="45"/>
      <c r="AP1053" s="45"/>
      <c r="AQ1053" s="45"/>
      <c r="AR1053" s="45"/>
      <c r="AS1053" s="45"/>
      <c r="AT1053" s="45"/>
      <c r="AU1053" s="45"/>
      <c r="AV1053" s="45"/>
      <c r="AW1053" s="45"/>
      <c r="AX1053" s="45"/>
      <c r="AY1053" s="45"/>
      <c r="AZ1053" s="45"/>
      <c r="BA1053" s="45"/>
      <c r="BB1053" s="45"/>
      <c r="BC1053" s="45"/>
      <c r="BD1053" s="45"/>
    </row>
    <row r="1054" spans="1:56" s="22" customFormat="1">
      <c r="A1054" s="45"/>
      <c r="B1054" s="46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45"/>
      <c r="AI1054" s="45"/>
      <c r="AJ1054" s="45"/>
      <c r="AK1054" s="45"/>
      <c r="AL1054" s="45"/>
      <c r="AM1054" s="45"/>
      <c r="AN1054" s="45"/>
      <c r="AO1054" s="45"/>
      <c r="AP1054" s="45"/>
      <c r="AQ1054" s="45"/>
      <c r="AR1054" s="45"/>
      <c r="AS1054" s="45"/>
      <c r="AT1054" s="45"/>
      <c r="AU1054" s="45"/>
      <c r="AV1054" s="45"/>
      <c r="AW1054" s="45"/>
      <c r="AX1054" s="45"/>
      <c r="AY1054" s="45"/>
      <c r="AZ1054" s="45"/>
      <c r="BA1054" s="45"/>
      <c r="BB1054" s="45"/>
      <c r="BC1054" s="45"/>
      <c r="BD1054" s="45"/>
    </row>
    <row r="1055" spans="1:56" s="22" customFormat="1">
      <c r="A1055" s="45"/>
      <c r="B1055" s="46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45"/>
      <c r="AI1055" s="45"/>
      <c r="AJ1055" s="45"/>
      <c r="AK1055" s="45"/>
      <c r="AL1055" s="45"/>
      <c r="AM1055" s="45"/>
      <c r="AN1055" s="45"/>
      <c r="AO1055" s="45"/>
      <c r="AP1055" s="45"/>
      <c r="AQ1055" s="45"/>
      <c r="AR1055" s="45"/>
      <c r="AS1055" s="45"/>
      <c r="AT1055" s="45"/>
      <c r="AU1055" s="45"/>
      <c r="AV1055" s="45"/>
      <c r="AW1055" s="45"/>
      <c r="AX1055" s="45"/>
      <c r="AY1055" s="45"/>
      <c r="AZ1055" s="45"/>
      <c r="BA1055" s="45"/>
      <c r="BB1055" s="45"/>
      <c r="BC1055" s="45"/>
      <c r="BD1055" s="45"/>
    </row>
    <row r="1056" spans="1:56" s="22" customFormat="1">
      <c r="A1056" s="45"/>
      <c r="B1056" s="46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45"/>
      <c r="AI1056" s="45"/>
      <c r="AJ1056" s="45"/>
      <c r="AK1056" s="45"/>
      <c r="AL1056" s="45"/>
      <c r="AM1056" s="45"/>
      <c r="AN1056" s="45"/>
      <c r="AO1056" s="45"/>
      <c r="AP1056" s="45"/>
      <c r="AQ1056" s="45"/>
      <c r="AR1056" s="45"/>
      <c r="AS1056" s="45"/>
      <c r="AT1056" s="45"/>
      <c r="AU1056" s="45"/>
      <c r="AV1056" s="45"/>
      <c r="AW1056" s="45"/>
      <c r="AX1056" s="45"/>
      <c r="AY1056" s="45"/>
      <c r="AZ1056" s="45"/>
      <c r="BA1056" s="45"/>
      <c r="BB1056" s="45"/>
      <c r="BC1056" s="45"/>
      <c r="BD1056" s="45"/>
    </row>
    <row r="1057" spans="1:56" s="22" customFormat="1">
      <c r="A1057" s="45"/>
      <c r="B1057" s="46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5"/>
      <c r="AI1057" s="45"/>
      <c r="AJ1057" s="45"/>
      <c r="AK1057" s="45"/>
      <c r="AL1057" s="45"/>
      <c r="AM1057" s="45"/>
      <c r="AN1057" s="45"/>
      <c r="AO1057" s="45"/>
      <c r="AP1057" s="45"/>
      <c r="AQ1057" s="45"/>
      <c r="AR1057" s="45"/>
      <c r="AS1057" s="45"/>
      <c r="AT1057" s="45"/>
      <c r="AU1057" s="45"/>
      <c r="AV1057" s="45"/>
      <c r="AW1057" s="45"/>
      <c r="AX1057" s="45"/>
      <c r="AY1057" s="45"/>
      <c r="AZ1057" s="45"/>
      <c r="BA1057" s="45"/>
      <c r="BB1057" s="45"/>
      <c r="BC1057" s="45"/>
      <c r="BD1057" s="45"/>
    </row>
    <row r="1058" spans="1:56" s="22" customFormat="1">
      <c r="A1058" s="45"/>
      <c r="B1058" s="46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45"/>
      <c r="AI1058" s="45"/>
      <c r="AJ1058" s="45"/>
      <c r="AK1058" s="45"/>
      <c r="AL1058" s="45"/>
      <c r="AM1058" s="45"/>
      <c r="AN1058" s="45"/>
      <c r="AO1058" s="45"/>
      <c r="AP1058" s="45"/>
      <c r="AQ1058" s="45"/>
      <c r="AR1058" s="45"/>
      <c r="AS1058" s="45"/>
      <c r="AT1058" s="45"/>
      <c r="AU1058" s="45"/>
      <c r="AV1058" s="45"/>
      <c r="AW1058" s="45"/>
      <c r="AX1058" s="45"/>
      <c r="AY1058" s="45"/>
      <c r="AZ1058" s="45"/>
      <c r="BA1058" s="45"/>
      <c r="BB1058" s="45"/>
      <c r="BC1058" s="45"/>
      <c r="BD1058" s="45"/>
    </row>
    <row r="1059" spans="1:56" s="22" customFormat="1">
      <c r="A1059" s="45"/>
      <c r="B1059" s="46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5"/>
      <c r="AI1059" s="45"/>
      <c r="AJ1059" s="45"/>
      <c r="AK1059" s="45"/>
      <c r="AL1059" s="45"/>
      <c r="AM1059" s="45"/>
      <c r="AN1059" s="45"/>
      <c r="AO1059" s="45"/>
      <c r="AP1059" s="45"/>
      <c r="AQ1059" s="45"/>
      <c r="AR1059" s="45"/>
      <c r="AS1059" s="45"/>
      <c r="AT1059" s="45"/>
      <c r="AU1059" s="45"/>
      <c r="AV1059" s="45"/>
      <c r="AW1059" s="45"/>
      <c r="AX1059" s="45"/>
      <c r="AY1059" s="45"/>
      <c r="AZ1059" s="45"/>
      <c r="BA1059" s="45"/>
      <c r="BB1059" s="45"/>
      <c r="BC1059" s="45"/>
      <c r="BD1059" s="45"/>
    </row>
    <row r="1060" spans="1:56" s="22" customFormat="1">
      <c r="A1060" s="45"/>
      <c r="B1060" s="46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5"/>
      <c r="AI1060" s="45"/>
      <c r="AJ1060" s="45"/>
      <c r="AK1060" s="45"/>
      <c r="AL1060" s="45"/>
      <c r="AM1060" s="45"/>
      <c r="AN1060" s="45"/>
      <c r="AO1060" s="45"/>
      <c r="AP1060" s="45"/>
      <c r="AQ1060" s="45"/>
      <c r="AR1060" s="45"/>
      <c r="AS1060" s="45"/>
      <c r="AT1060" s="45"/>
      <c r="AU1060" s="45"/>
      <c r="AV1060" s="45"/>
      <c r="AW1060" s="45"/>
      <c r="AX1060" s="45"/>
      <c r="AY1060" s="45"/>
      <c r="AZ1060" s="45"/>
      <c r="BA1060" s="45"/>
      <c r="BB1060" s="45"/>
      <c r="BC1060" s="45"/>
      <c r="BD1060" s="45"/>
    </row>
    <row r="1061" spans="1:56" s="22" customFormat="1">
      <c r="A1061" s="45"/>
      <c r="B1061" s="46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5"/>
      <c r="AI1061" s="45"/>
      <c r="AJ1061" s="45"/>
      <c r="AK1061" s="45"/>
      <c r="AL1061" s="45"/>
      <c r="AM1061" s="45"/>
      <c r="AN1061" s="45"/>
      <c r="AO1061" s="45"/>
      <c r="AP1061" s="45"/>
      <c r="AQ1061" s="45"/>
      <c r="AR1061" s="45"/>
      <c r="AS1061" s="45"/>
      <c r="AT1061" s="45"/>
      <c r="AU1061" s="45"/>
      <c r="AV1061" s="45"/>
      <c r="AW1061" s="45"/>
      <c r="AX1061" s="45"/>
      <c r="AY1061" s="45"/>
      <c r="AZ1061" s="45"/>
      <c r="BA1061" s="45"/>
      <c r="BB1061" s="45"/>
      <c r="BC1061" s="45"/>
      <c r="BD1061" s="45"/>
    </row>
    <row r="1062" spans="1:56" s="22" customFormat="1">
      <c r="A1062" s="45"/>
      <c r="B1062" s="46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5"/>
      <c r="AI1062" s="45"/>
      <c r="AJ1062" s="45"/>
      <c r="AK1062" s="45"/>
      <c r="AL1062" s="45"/>
      <c r="AM1062" s="45"/>
      <c r="AN1062" s="45"/>
      <c r="AO1062" s="45"/>
      <c r="AP1062" s="45"/>
      <c r="AQ1062" s="45"/>
      <c r="AR1062" s="45"/>
      <c r="AS1062" s="45"/>
      <c r="AT1062" s="45"/>
      <c r="AU1062" s="45"/>
      <c r="AV1062" s="45"/>
      <c r="AW1062" s="45"/>
      <c r="AX1062" s="45"/>
      <c r="AY1062" s="45"/>
      <c r="AZ1062" s="45"/>
      <c r="BA1062" s="45"/>
      <c r="BB1062" s="45"/>
      <c r="BC1062" s="45"/>
      <c r="BD1062" s="45"/>
    </row>
    <row r="1063" spans="1:56" s="22" customFormat="1">
      <c r="A1063" s="45"/>
      <c r="B1063" s="46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5"/>
      <c r="AI1063" s="45"/>
      <c r="AJ1063" s="45"/>
      <c r="AK1063" s="45"/>
      <c r="AL1063" s="45"/>
      <c r="AM1063" s="45"/>
      <c r="AN1063" s="45"/>
      <c r="AO1063" s="45"/>
      <c r="AP1063" s="45"/>
      <c r="AQ1063" s="45"/>
      <c r="AR1063" s="45"/>
      <c r="AS1063" s="45"/>
      <c r="AT1063" s="45"/>
      <c r="AU1063" s="45"/>
      <c r="AV1063" s="45"/>
      <c r="AW1063" s="45"/>
      <c r="AX1063" s="45"/>
      <c r="AY1063" s="45"/>
      <c r="AZ1063" s="45"/>
      <c r="BA1063" s="45"/>
      <c r="BB1063" s="45"/>
      <c r="BC1063" s="45"/>
      <c r="BD1063" s="45"/>
    </row>
    <row r="1064" spans="1:56" s="22" customFormat="1">
      <c r="A1064" s="45"/>
      <c r="B1064" s="46"/>
      <c r="C1064" s="45"/>
      <c r="D1064" s="4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5"/>
      <c r="AI1064" s="45"/>
      <c r="AJ1064" s="45"/>
      <c r="AK1064" s="45"/>
      <c r="AL1064" s="45"/>
      <c r="AM1064" s="45"/>
      <c r="AN1064" s="45"/>
      <c r="AO1064" s="45"/>
      <c r="AP1064" s="45"/>
      <c r="AQ1064" s="45"/>
      <c r="AR1064" s="45"/>
      <c r="AS1064" s="45"/>
      <c r="AT1064" s="45"/>
      <c r="AU1064" s="45"/>
      <c r="AV1064" s="45"/>
      <c r="AW1064" s="45"/>
      <c r="AX1064" s="45"/>
      <c r="AY1064" s="45"/>
      <c r="AZ1064" s="45"/>
      <c r="BA1064" s="45"/>
      <c r="BB1064" s="45"/>
      <c r="BC1064" s="45"/>
      <c r="BD1064" s="45"/>
    </row>
    <row r="1065" spans="1:56" s="22" customFormat="1">
      <c r="A1065" s="45"/>
      <c r="B1065" s="46"/>
      <c r="C1065" s="45"/>
      <c r="D1065" s="45"/>
      <c r="E1065" s="45"/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5"/>
      <c r="AI1065" s="45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  <c r="AT1065" s="45"/>
      <c r="AU1065" s="45"/>
      <c r="AV1065" s="45"/>
      <c r="AW1065" s="45"/>
      <c r="AX1065" s="45"/>
      <c r="AY1065" s="45"/>
      <c r="AZ1065" s="45"/>
      <c r="BA1065" s="45"/>
      <c r="BB1065" s="45"/>
      <c r="BC1065" s="45"/>
      <c r="BD1065" s="45"/>
    </row>
    <row r="1066" spans="1:56" s="22" customFormat="1">
      <c r="A1066" s="45"/>
      <c r="B1066" s="46"/>
      <c r="C1066" s="45"/>
      <c r="D1066" s="45"/>
      <c r="E1066" s="45"/>
      <c r="F1066" s="45"/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45"/>
      <c r="AI1066" s="45"/>
      <c r="AJ1066" s="45"/>
      <c r="AK1066" s="45"/>
      <c r="AL1066" s="45"/>
      <c r="AM1066" s="45"/>
      <c r="AN1066" s="45"/>
      <c r="AO1066" s="45"/>
      <c r="AP1066" s="45"/>
      <c r="AQ1066" s="45"/>
      <c r="AR1066" s="45"/>
      <c r="AS1066" s="45"/>
      <c r="AT1066" s="45"/>
      <c r="AU1066" s="45"/>
      <c r="AV1066" s="45"/>
      <c r="AW1066" s="45"/>
      <c r="AX1066" s="45"/>
      <c r="AY1066" s="45"/>
      <c r="AZ1066" s="45"/>
      <c r="BA1066" s="45"/>
      <c r="BB1066" s="45"/>
      <c r="BC1066" s="45"/>
      <c r="BD1066" s="45"/>
    </row>
    <row r="1067" spans="1:56" s="22" customFormat="1">
      <c r="A1067" s="45"/>
      <c r="B1067" s="46"/>
      <c r="C1067" s="45"/>
      <c r="D1067" s="45"/>
      <c r="E1067" s="45"/>
      <c r="F1067" s="45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  <c r="AG1067" s="45"/>
      <c r="AH1067" s="45"/>
      <c r="AI1067" s="45"/>
      <c r="AJ1067" s="45"/>
      <c r="AK1067" s="45"/>
      <c r="AL1067" s="45"/>
      <c r="AM1067" s="45"/>
      <c r="AN1067" s="45"/>
      <c r="AO1067" s="45"/>
      <c r="AP1067" s="45"/>
      <c r="AQ1067" s="45"/>
      <c r="AR1067" s="45"/>
      <c r="AS1067" s="45"/>
      <c r="AT1067" s="45"/>
      <c r="AU1067" s="45"/>
      <c r="AV1067" s="45"/>
      <c r="AW1067" s="45"/>
      <c r="AX1067" s="45"/>
      <c r="AY1067" s="45"/>
      <c r="AZ1067" s="45"/>
      <c r="BA1067" s="45"/>
      <c r="BB1067" s="45"/>
      <c r="BC1067" s="45"/>
      <c r="BD1067" s="45"/>
    </row>
    <row r="1068" spans="1:56" s="22" customFormat="1">
      <c r="A1068" s="45"/>
      <c r="B1068" s="46"/>
      <c r="C1068" s="45"/>
      <c r="D1068" s="45"/>
      <c r="E1068" s="45"/>
      <c r="F1068" s="45"/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  <c r="AG1068" s="45"/>
      <c r="AH1068" s="45"/>
      <c r="AI1068" s="45"/>
      <c r="AJ1068" s="45"/>
      <c r="AK1068" s="45"/>
      <c r="AL1068" s="45"/>
      <c r="AM1068" s="45"/>
      <c r="AN1068" s="45"/>
      <c r="AO1068" s="45"/>
      <c r="AP1068" s="45"/>
      <c r="AQ1068" s="45"/>
      <c r="AR1068" s="45"/>
      <c r="AS1068" s="45"/>
      <c r="AT1068" s="45"/>
      <c r="AU1068" s="45"/>
      <c r="AV1068" s="45"/>
      <c r="AW1068" s="45"/>
      <c r="AX1068" s="45"/>
      <c r="AY1068" s="45"/>
      <c r="AZ1068" s="45"/>
      <c r="BA1068" s="45"/>
      <c r="BB1068" s="45"/>
      <c r="BC1068" s="45"/>
      <c r="BD1068" s="45"/>
    </row>
    <row r="1069" spans="1:56" s="22" customFormat="1">
      <c r="A1069" s="45"/>
      <c r="B1069" s="46"/>
      <c r="C1069" s="45"/>
      <c r="D1069" s="45"/>
      <c r="E1069" s="45"/>
      <c r="F1069" s="45"/>
      <c r="G1069" s="45"/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45"/>
      <c r="AI1069" s="45"/>
      <c r="AJ1069" s="45"/>
      <c r="AK1069" s="45"/>
      <c r="AL1069" s="45"/>
      <c r="AM1069" s="45"/>
      <c r="AN1069" s="45"/>
      <c r="AO1069" s="45"/>
      <c r="AP1069" s="45"/>
      <c r="AQ1069" s="45"/>
      <c r="AR1069" s="45"/>
      <c r="AS1069" s="45"/>
      <c r="AT1069" s="45"/>
      <c r="AU1069" s="45"/>
      <c r="AV1069" s="45"/>
      <c r="AW1069" s="45"/>
      <c r="AX1069" s="45"/>
      <c r="AY1069" s="45"/>
      <c r="AZ1069" s="45"/>
      <c r="BA1069" s="45"/>
      <c r="BB1069" s="45"/>
      <c r="BC1069" s="45"/>
      <c r="BD1069" s="45"/>
    </row>
    <row r="1070" spans="1:56" s="22" customFormat="1">
      <c r="A1070" s="45"/>
      <c r="B1070" s="46"/>
      <c r="C1070" s="45"/>
      <c r="D1070" s="45"/>
      <c r="E1070" s="45"/>
      <c r="F1070" s="45"/>
      <c r="G1070" s="45"/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  <c r="AG1070" s="45"/>
      <c r="AH1070" s="45"/>
      <c r="AI1070" s="45"/>
      <c r="AJ1070" s="45"/>
      <c r="AK1070" s="45"/>
      <c r="AL1070" s="45"/>
      <c r="AM1070" s="45"/>
      <c r="AN1070" s="45"/>
      <c r="AO1070" s="45"/>
      <c r="AP1070" s="45"/>
      <c r="AQ1070" s="45"/>
      <c r="AR1070" s="45"/>
      <c r="AS1070" s="45"/>
      <c r="AT1070" s="45"/>
      <c r="AU1070" s="45"/>
      <c r="AV1070" s="45"/>
      <c r="AW1070" s="45"/>
      <c r="AX1070" s="45"/>
      <c r="AY1070" s="45"/>
      <c r="AZ1070" s="45"/>
      <c r="BA1070" s="45"/>
      <c r="BB1070" s="45"/>
      <c r="BC1070" s="45"/>
      <c r="BD1070" s="45"/>
    </row>
    <row r="1071" spans="1:56" s="22" customFormat="1">
      <c r="A1071" s="45"/>
      <c r="B1071" s="46"/>
      <c r="C1071" s="45"/>
      <c r="D1071" s="45"/>
      <c r="E1071" s="45"/>
      <c r="F1071" s="45"/>
      <c r="G1071" s="45"/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45"/>
      <c r="AI1071" s="45"/>
      <c r="AJ1071" s="45"/>
      <c r="AK1071" s="45"/>
      <c r="AL1071" s="45"/>
      <c r="AM1071" s="45"/>
      <c r="AN1071" s="45"/>
      <c r="AO1071" s="45"/>
      <c r="AP1071" s="45"/>
      <c r="AQ1071" s="45"/>
      <c r="AR1071" s="45"/>
      <c r="AS1071" s="45"/>
      <c r="AT1071" s="45"/>
      <c r="AU1071" s="45"/>
      <c r="AV1071" s="45"/>
      <c r="AW1071" s="45"/>
      <c r="AX1071" s="45"/>
      <c r="AY1071" s="45"/>
      <c r="AZ1071" s="45"/>
      <c r="BA1071" s="45"/>
      <c r="BB1071" s="45"/>
      <c r="BC1071" s="45"/>
      <c r="BD1071" s="45"/>
    </row>
    <row r="1072" spans="1:56" s="22" customFormat="1">
      <c r="A1072" s="45"/>
      <c r="B1072" s="46"/>
      <c r="C1072" s="45"/>
      <c r="D1072" s="45"/>
      <c r="E1072" s="45"/>
      <c r="F1072" s="45"/>
      <c r="G1072" s="45"/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5"/>
      <c r="AJ1072" s="45"/>
      <c r="AK1072" s="45"/>
      <c r="AL1072" s="45"/>
      <c r="AM1072" s="45"/>
      <c r="AN1072" s="45"/>
      <c r="AO1072" s="45"/>
      <c r="AP1072" s="45"/>
      <c r="AQ1072" s="45"/>
      <c r="AR1072" s="45"/>
      <c r="AS1072" s="45"/>
      <c r="AT1072" s="45"/>
      <c r="AU1072" s="45"/>
      <c r="AV1072" s="45"/>
      <c r="AW1072" s="45"/>
      <c r="AX1072" s="45"/>
      <c r="AY1072" s="45"/>
      <c r="AZ1072" s="45"/>
      <c r="BA1072" s="45"/>
      <c r="BB1072" s="45"/>
      <c r="BC1072" s="45"/>
      <c r="BD1072" s="45"/>
    </row>
    <row r="1073" spans="1:56" s="22" customFormat="1">
      <c r="A1073" s="45"/>
      <c r="B1073" s="46"/>
      <c r="C1073" s="45"/>
      <c r="D1073" s="45"/>
      <c r="E1073" s="45"/>
      <c r="F1073" s="45"/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45"/>
      <c r="AI1073" s="45"/>
      <c r="AJ1073" s="45"/>
      <c r="AK1073" s="45"/>
      <c r="AL1073" s="45"/>
      <c r="AM1073" s="45"/>
      <c r="AN1073" s="45"/>
      <c r="AO1073" s="45"/>
      <c r="AP1073" s="45"/>
      <c r="AQ1073" s="45"/>
      <c r="AR1073" s="45"/>
      <c r="AS1073" s="45"/>
      <c r="AT1073" s="45"/>
      <c r="AU1073" s="45"/>
      <c r="AV1073" s="45"/>
      <c r="AW1073" s="45"/>
      <c r="AX1073" s="45"/>
      <c r="AY1073" s="45"/>
      <c r="AZ1073" s="45"/>
      <c r="BA1073" s="45"/>
      <c r="BB1073" s="45"/>
      <c r="BC1073" s="45"/>
      <c r="BD1073" s="45"/>
    </row>
    <row r="1074" spans="1:56" s="22" customFormat="1">
      <c r="A1074" s="45"/>
      <c r="B1074" s="46"/>
      <c r="C1074" s="45"/>
      <c r="D1074" s="45"/>
      <c r="E1074" s="45"/>
      <c r="F1074" s="45"/>
      <c r="G1074" s="45"/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45"/>
      <c r="AI1074" s="45"/>
      <c r="AJ1074" s="45"/>
      <c r="AK1074" s="45"/>
      <c r="AL1074" s="45"/>
      <c r="AM1074" s="45"/>
      <c r="AN1074" s="45"/>
      <c r="AO1074" s="45"/>
      <c r="AP1074" s="45"/>
      <c r="AQ1074" s="45"/>
      <c r="AR1074" s="45"/>
      <c r="AS1074" s="45"/>
      <c r="AT1074" s="45"/>
      <c r="AU1074" s="45"/>
      <c r="AV1074" s="45"/>
      <c r="AW1074" s="45"/>
      <c r="AX1074" s="45"/>
      <c r="AY1074" s="45"/>
      <c r="AZ1074" s="45"/>
      <c r="BA1074" s="45"/>
      <c r="BB1074" s="45"/>
      <c r="BC1074" s="45"/>
      <c r="BD1074" s="45"/>
    </row>
    <row r="1075" spans="1:56" s="22" customFormat="1">
      <c r="A1075" s="45"/>
      <c r="B1075" s="46"/>
      <c r="C1075" s="45"/>
      <c r="D1075" s="45"/>
      <c r="E1075" s="45"/>
      <c r="F1075" s="45"/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  <c r="AG1075" s="45"/>
      <c r="AH1075" s="45"/>
      <c r="AI1075" s="45"/>
      <c r="AJ1075" s="45"/>
      <c r="AK1075" s="45"/>
      <c r="AL1075" s="45"/>
      <c r="AM1075" s="45"/>
      <c r="AN1075" s="45"/>
      <c r="AO1075" s="45"/>
      <c r="AP1075" s="45"/>
      <c r="AQ1075" s="45"/>
      <c r="AR1075" s="45"/>
      <c r="AS1075" s="45"/>
      <c r="AT1075" s="45"/>
      <c r="AU1075" s="45"/>
      <c r="AV1075" s="45"/>
      <c r="AW1075" s="45"/>
      <c r="AX1075" s="45"/>
      <c r="AY1075" s="45"/>
      <c r="AZ1075" s="45"/>
      <c r="BA1075" s="45"/>
      <c r="BB1075" s="45"/>
      <c r="BC1075" s="45"/>
      <c r="BD1075" s="45"/>
    </row>
    <row r="1076" spans="1:56" s="22" customFormat="1">
      <c r="A1076" s="45"/>
      <c r="B1076" s="46"/>
      <c r="C1076" s="45"/>
      <c r="D1076" s="4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  <c r="AG1076" s="45"/>
      <c r="AH1076" s="45"/>
      <c r="AI1076" s="45"/>
      <c r="AJ1076" s="45"/>
      <c r="AK1076" s="45"/>
      <c r="AL1076" s="45"/>
      <c r="AM1076" s="45"/>
      <c r="AN1076" s="45"/>
      <c r="AO1076" s="45"/>
      <c r="AP1076" s="45"/>
      <c r="AQ1076" s="45"/>
      <c r="AR1076" s="45"/>
      <c r="AS1076" s="45"/>
      <c r="AT1076" s="45"/>
      <c r="AU1076" s="45"/>
      <c r="AV1076" s="45"/>
      <c r="AW1076" s="45"/>
      <c r="AX1076" s="45"/>
      <c r="AY1076" s="45"/>
      <c r="AZ1076" s="45"/>
      <c r="BA1076" s="45"/>
      <c r="BB1076" s="45"/>
      <c r="BC1076" s="45"/>
      <c r="BD1076" s="45"/>
    </row>
    <row r="1077" spans="1:56" s="22" customFormat="1">
      <c r="A1077" s="45"/>
      <c r="B1077" s="46"/>
      <c r="C1077" s="45"/>
      <c r="D1077" s="45"/>
      <c r="E1077" s="45"/>
      <c r="F1077" s="45"/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5"/>
      <c r="AI1077" s="45"/>
      <c r="AJ1077" s="45"/>
      <c r="AK1077" s="45"/>
      <c r="AL1077" s="45"/>
      <c r="AM1077" s="45"/>
      <c r="AN1077" s="45"/>
      <c r="AO1077" s="45"/>
      <c r="AP1077" s="45"/>
      <c r="AQ1077" s="45"/>
      <c r="AR1077" s="45"/>
      <c r="AS1077" s="45"/>
      <c r="AT1077" s="45"/>
      <c r="AU1077" s="45"/>
      <c r="AV1077" s="45"/>
      <c r="AW1077" s="45"/>
      <c r="AX1077" s="45"/>
      <c r="AY1077" s="45"/>
      <c r="AZ1077" s="45"/>
      <c r="BA1077" s="45"/>
      <c r="BB1077" s="45"/>
      <c r="BC1077" s="45"/>
      <c r="BD1077" s="45"/>
    </row>
    <row r="1078" spans="1:56" s="22" customFormat="1">
      <c r="A1078" s="45"/>
      <c r="B1078" s="46"/>
      <c r="C1078" s="45"/>
      <c r="D1078" s="4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  <c r="AG1078" s="45"/>
      <c r="AH1078" s="45"/>
      <c r="AI1078" s="45"/>
      <c r="AJ1078" s="45"/>
      <c r="AK1078" s="45"/>
      <c r="AL1078" s="45"/>
      <c r="AM1078" s="45"/>
      <c r="AN1078" s="45"/>
      <c r="AO1078" s="45"/>
      <c r="AP1078" s="45"/>
      <c r="AQ1078" s="45"/>
      <c r="AR1078" s="45"/>
      <c r="AS1078" s="45"/>
      <c r="AT1078" s="45"/>
      <c r="AU1078" s="45"/>
      <c r="AV1078" s="45"/>
      <c r="AW1078" s="45"/>
      <c r="AX1078" s="45"/>
      <c r="AY1078" s="45"/>
      <c r="AZ1078" s="45"/>
      <c r="BA1078" s="45"/>
      <c r="BB1078" s="45"/>
      <c r="BC1078" s="45"/>
      <c r="BD1078" s="45"/>
    </row>
    <row r="1079" spans="1:56" s="22" customFormat="1">
      <c r="A1079" s="45"/>
      <c r="B1079" s="46"/>
      <c r="C1079" s="45"/>
      <c r="D1079" s="45"/>
      <c r="E1079" s="45"/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45"/>
      <c r="AI1079" s="45"/>
      <c r="AJ1079" s="45"/>
      <c r="AK1079" s="45"/>
      <c r="AL1079" s="45"/>
      <c r="AM1079" s="45"/>
      <c r="AN1079" s="45"/>
      <c r="AO1079" s="45"/>
      <c r="AP1079" s="45"/>
      <c r="AQ1079" s="45"/>
      <c r="AR1079" s="45"/>
      <c r="AS1079" s="45"/>
      <c r="AT1079" s="45"/>
      <c r="AU1079" s="45"/>
      <c r="AV1079" s="45"/>
      <c r="AW1079" s="45"/>
      <c r="AX1079" s="45"/>
      <c r="AY1079" s="45"/>
      <c r="AZ1079" s="45"/>
      <c r="BA1079" s="45"/>
      <c r="BB1079" s="45"/>
      <c r="BC1079" s="45"/>
      <c r="BD1079" s="45"/>
    </row>
    <row r="1080" spans="1:56" s="22" customFormat="1">
      <c r="A1080" s="45"/>
      <c r="B1080" s="46"/>
      <c r="C1080" s="45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  <c r="AG1080" s="45"/>
      <c r="AH1080" s="45"/>
      <c r="AI1080" s="45"/>
      <c r="AJ1080" s="45"/>
      <c r="AK1080" s="45"/>
      <c r="AL1080" s="45"/>
      <c r="AM1080" s="45"/>
      <c r="AN1080" s="45"/>
      <c r="AO1080" s="45"/>
      <c r="AP1080" s="45"/>
      <c r="AQ1080" s="45"/>
      <c r="AR1080" s="45"/>
      <c r="AS1080" s="45"/>
      <c r="AT1080" s="45"/>
      <c r="AU1080" s="45"/>
      <c r="AV1080" s="45"/>
      <c r="AW1080" s="45"/>
      <c r="AX1080" s="45"/>
      <c r="AY1080" s="45"/>
      <c r="AZ1080" s="45"/>
      <c r="BA1080" s="45"/>
      <c r="BB1080" s="45"/>
      <c r="BC1080" s="45"/>
      <c r="BD1080" s="45"/>
    </row>
    <row r="1081" spans="1:56" s="22" customFormat="1">
      <c r="A1081" s="45"/>
      <c r="B1081" s="46"/>
      <c r="C1081" s="45"/>
      <c r="D1081" s="4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5"/>
      <c r="AI1081" s="45"/>
      <c r="AJ1081" s="45"/>
      <c r="AK1081" s="45"/>
      <c r="AL1081" s="45"/>
      <c r="AM1081" s="45"/>
      <c r="AN1081" s="45"/>
      <c r="AO1081" s="45"/>
      <c r="AP1081" s="45"/>
      <c r="AQ1081" s="45"/>
      <c r="AR1081" s="45"/>
      <c r="AS1081" s="45"/>
      <c r="AT1081" s="45"/>
      <c r="AU1081" s="45"/>
      <c r="AV1081" s="45"/>
      <c r="AW1081" s="45"/>
      <c r="AX1081" s="45"/>
      <c r="AY1081" s="45"/>
      <c r="AZ1081" s="45"/>
      <c r="BA1081" s="45"/>
      <c r="BB1081" s="45"/>
      <c r="BC1081" s="45"/>
      <c r="BD1081" s="45"/>
    </row>
    <row r="1082" spans="1:56" s="22" customFormat="1">
      <c r="A1082" s="45"/>
      <c r="B1082" s="46"/>
      <c r="C1082" s="45"/>
      <c r="D1082" s="4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45"/>
      <c r="AI1082" s="45"/>
      <c r="AJ1082" s="45"/>
      <c r="AK1082" s="45"/>
      <c r="AL1082" s="45"/>
      <c r="AM1082" s="45"/>
      <c r="AN1082" s="45"/>
      <c r="AO1082" s="45"/>
      <c r="AP1082" s="45"/>
      <c r="AQ1082" s="45"/>
      <c r="AR1082" s="45"/>
      <c r="AS1082" s="45"/>
      <c r="AT1082" s="45"/>
      <c r="AU1082" s="45"/>
      <c r="AV1082" s="45"/>
      <c r="AW1082" s="45"/>
      <c r="AX1082" s="45"/>
      <c r="AY1082" s="45"/>
      <c r="AZ1082" s="45"/>
      <c r="BA1082" s="45"/>
      <c r="BB1082" s="45"/>
      <c r="BC1082" s="45"/>
      <c r="BD1082" s="45"/>
    </row>
    <row r="1083" spans="1:56" s="22" customFormat="1">
      <c r="A1083" s="45"/>
      <c r="B1083" s="46"/>
      <c r="C1083" s="45"/>
      <c r="D1083" s="45"/>
      <c r="E1083" s="45"/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45"/>
      <c r="AI1083" s="45"/>
      <c r="AJ1083" s="45"/>
      <c r="AK1083" s="45"/>
      <c r="AL1083" s="45"/>
      <c r="AM1083" s="45"/>
      <c r="AN1083" s="45"/>
      <c r="AO1083" s="45"/>
      <c r="AP1083" s="45"/>
      <c r="AQ1083" s="45"/>
      <c r="AR1083" s="45"/>
      <c r="AS1083" s="45"/>
      <c r="AT1083" s="45"/>
      <c r="AU1083" s="45"/>
      <c r="AV1083" s="45"/>
      <c r="AW1083" s="45"/>
      <c r="AX1083" s="45"/>
      <c r="AY1083" s="45"/>
      <c r="AZ1083" s="45"/>
      <c r="BA1083" s="45"/>
      <c r="BB1083" s="45"/>
      <c r="BC1083" s="45"/>
      <c r="BD1083" s="45"/>
    </row>
    <row r="1084" spans="1:56" s="22" customFormat="1">
      <c r="A1084" s="45"/>
      <c r="B1084" s="46"/>
      <c r="C1084" s="45"/>
      <c r="D1084" s="45"/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  <c r="AG1084" s="45"/>
      <c r="AH1084" s="45"/>
      <c r="AI1084" s="45"/>
      <c r="AJ1084" s="45"/>
      <c r="AK1084" s="45"/>
      <c r="AL1084" s="45"/>
      <c r="AM1084" s="45"/>
      <c r="AN1084" s="45"/>
      <c r="AO1084" s="45"/>
      <c r="AP1084" s="45"/>
      <c r="AQ1084" s="45"/>
      <c r="AR1084" s="45"/>
      <c r="AS1084" s="45"/>
      <c r="AT1084" s="45"/>
      <c r="AU1084" s="45"/>
      <c r="AV1084" s="45"/>
      <c r="AW1084" s="45"/>
      <c r="AX1084" s="45"/>
      <c r="AY1084" s="45"/>
      <c r="AZ1084" s="45"/>
      <c r="BA1084" s="45"/>
      <c r="BB1084" s="45"/>
      <c r="BC1084" s="45"/>
      <c r="BD1084" s="45"/>
    </row>
    <row r="1085" spans="1:56" s="22" customFormat="1">
      <c r="A1085" s="45"/>
      <c r="B1085" s="46"/>
      <c r="C1085" s="45"/>
      <c r="D1085" s="45"/>
      <c r="E1085" s="45"/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45"/>
      <c r="AI1085" s="45"/>
      <c r="AJ1085" s="45"/>
      <c r="AK1085" s="45"/>
      <c r="AL1085" s="45"/>
      <c r="AM1085" s="45"/>
      <c r="AN1085" s="45"/>
      <c r="AO1085" s="45"/>
      <c r="AP1085" s="45"/>
      <c r="AQ1085" s="45"/>
      <c r="AR1085" s="45"/>
      <c r="AS1085" s="45"/>
      <c r="AT1085" s="45"/>
      <c r="AU1085" s="45"/>
      <c r="AV1085" s="45"/>
      <c r="AW1085" s="45"/>
      <c r="AX1085" s="45"/>
      <c r="AY1085" s="45"/>
      <c r="AZ1085" s="45"/>
      <c r="BA1085" s="45"/>
      <c r="BB1085" s="45"/>
      <c r="BC1085" s="45"/>
      <c r="BD1085" s="45"/>
    </row>
    <row r="1086" spans="1:56" s="22" customFormat="1">
      <c r="A1086" s="45"/>
      <c r="B1086" s="46"/>
      <c r="C1086" s="45"/>
      <c r="D1086" s="45"/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45"/>
      <c r="AI1086" s="45"/>
      <c r="AJ1086" s="45"/>
      <c r="AK1086" s="45"/>
      <c r="AL1086" s="45"/>
      <c r="AM1086" s="45"/>
      <c r="AN1086" s="45"/>
      <c r="AO1086" s="45"/>
      <c r="AP1086" s="45"/>
      <c r="AQ1086" s="45"/>
      <c r="AR1086" s="45"/>
      <c r="AS1086" s="45"/>
      <c r="AT1086" s="45"/>
      <c r="AU1086" s="45"/>
      <c r="AV1086" s="45"/>
      <c r="AW1086" s="45"/>
      <c r="AX1086" s="45"/>
      <c r="AY1086" s="45"/>
      <c r="AZ1086" s="45"/>
      <c r="BA1086" s="45"/>
      <c r="BB1086" s="45"/>
      <c r="BC1086" s="45"/>
      <c r="BD1086" s="45"/>
    </row>
    <row r="1087" spans="1:56" s="22" customFormat="1">
      <c r="A1087" s="45"/>
      <c r="B1087" s="46"/>
      <c r="C1087" s="45"/>
      <c r="D1087" s="45"/>
      <c r="E1087" s="45"/>
      <c r="F1087" s="45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45"/>
      <c r="AI1087" s="45"/>
      <c r="AJ1087" s="45"/>
      <c r="AK1087" s="45"/>
      <c r="AL1087" s="45"/>
      <c r="AM1087" s="45"/>
      <c r="AN1087" s="45"/>
      <c r="AO1087" s="45"/>
      <c r="AP1087" s="45"/>
      <c r="AQ1087" s="45"/>
      <c r="AR1087" s="45"/>
      <c r="AS1087" s="45"/>
      <c r="AT1087" s="45"/>
      <c r="AU1087" s="45"/>
      <c r="AV1087" s="45"/>
      <c r="AW1087" s="45"/>
      <c r="AX1087" s="45"/>
      <c r="AY1087" s="45"/>
      <c r="AZ1087" s="45"/>
      <c r="BA1087" s="45"/>
      <c r="BB1087" s="45"/>
      <c r="BC1087" s="45"/>
      <c r="BD1087" s="45"/>
    </row>
    <row r="1088" spans="1:56" s="22" customFormat="1">
      <c r="A1088" s="45"/>
      <c r="B1088" s="46"/>
      <c r="C1088" s="45"/>
      <c r="D1088" s="45"/>
      <c r="E1088" s="45"/>
      <c r="F1088" s="45"/>
      <c r="G1088" s="45"/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  <c r="AG1088" s="45"/>
      <c r="AH1088" s="45"/>
      <c r="AI1088" s="45"/>
      <c r="AJ1088" s="45"/>
      <c r="AK1088" s="45"/>
      <c r="AL1088" s="45"/>
      <c r="AM1088" s="45"/>
      <c r="AN1088" s="45"/>
      <c r="AO1088" s="45"/>
      <c r="AP1088" s="45"/>
      <c r="AQ1088" s="45"/>
      <c r="AR1088" s="45"/>
      <c r="AS1088" s="45"/>
      <c r="AT1088" s="45"/>
      <c r="AU1088" s="45"/>
      <c r="AV1088" s="45"/>
      <c r="AW1088" s="45"/>
      <c r="AX1088" s="45"/>
      <c r="AY1088" s="45"/>
      <c r="AZ1088" s="45"/>
      <c r="BA1088" s="45"/>
      <c r="BB1088" s="45"/>
      <c r="BC1088" s="45"/>
      <c r="BD1088" s="45"/>
    </row>
    <row r="1089" spans="1:56" s="22" customFormat="1">
      <c r="A1089" s="45"/>
      <c r="B1089" s="46"/>
      <c r="C1089" s="45"/>
      <c r="D1089" s="45"/>
      <c r="E1089" s="45"/>
      <c r="F1089" s="45"/>
      <c r="G1089" s="45"/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  <c r="AG1089" s="45"/>
      <c r="AH1089" s="45"/>
      <c r="AI1089" s="45"/>
      <c r="AJ1089" s="45"/>
      <c r="AK1089" s="45"/>
      <c r="AL1089" s="45"/>
      <c r="AM1089" s="45"/>
      <c r="AN1089" s="45"/>
      <c r="AO1089" s="45"/>
      <c r="AP1089" s="45"/>
      <c r="AQ1089" s="45"/>
      <c r="AR1089" s="45"/>
      <c r="AS1089" s="45"/>
      <c r="AT1089" s="45"/>
      <c r="AU1089" s="45"/>
      <c r="AV1089" s="45"/>
      <c r="AW1089" s="45"/>
      <c r="AX1089" s="45"/>
      <c r="AY1089" s="45"/>
      <c r="AZ1089" s="45"/>
      <c r="BA1089" s="45"/>
      <c r="BB1089" s="45"/>
      <c r="BC1089" s="45"/>
      <c r="BD1089" s="45"/>
    </row>
    <row r="1090" spans="1:56" s="22" customFormat="1">
      <c r="A1090" s="45"/>
      <c r="B1090" s="46"/>
      <c r="C1090" s="45"/>
      <c r="D1090" s="45"/>
      <c r="E1090" s="45"/>
      <c r="F1090" s="45"/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45"/>
      <c r="AI1090" s="45"/>
      <c r="AJ1090" s="45"/>
      <c r="AK1090" s="45"/>
      <c r="AL1090" s="45"/>
      <c r="AM1090" s="45"/>
      <c r="AN1090" s="45"/>
      <c r="AO1090" s="45"/>
      <c r="AP1090" s="45"/>
      <c r="AQ1090" s="45"/>
      <c r="AR1090" s="45"/>
      <c r="AS1090" s="45"/>
      <c r="AT1090" s="45"/>
      <c r="AU1090" s="45"/>
      <c r="AV1090" s="45"/>
      <c r="AW1090" s="45"/>
      <c r="AX1090" s="45"/>
      <c r="AY1090" s="45"/>
      <c r="AZ1090" s="45"/>
      <c r="BA1090" s="45"/>
      <c r="BB1090" s="45"/>
      <c r="BC1090" s="45"/>
      <c r="BD1090" s="45"/>
    </row>
    <row r="1091" spans="1:56" s="22" customFormat="1">
      <c r="A1091" s="45"/>
      <c r="B1091" s="46"/>
      <c r="C1091" s="45"/>
      <c r="D1091" s="45"/>
      <c r="E1091" s="45"/>
      <c r="F1091" s="45"/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  <c r="AG1091" s="45"/>
      <c r="AH1091" s="45"/>
      <c r="AI1091" s="45"/>
      <c r="AJ1091" s="45"/>
      <c r="AK1091" s="45"/>
      <c r="AL1091" s="45"/>
      <c r="AM1091" s="45"/>
      <c r="AN1091" s="45"/>
      <c r="AO1091" s="45"/>
      <c r="AP1091" s="45"/>
      <c r="AQ1091" s="45"/>
      <c r="AR1091" s="45"/>
      <c r="AS1091" s="45"/>
      <c r="AT1091" s="45"/>
      <c r="AU1091" s="45"/>
      <c r="AV1091" s="45"/>
      <c r="AW1091" s="45"/>
      <c r="AX1091" s="45"/>
      <c r="AY1091" s="45"/>
      <c r="AZ1091" s="45"/>
      <c r="BA1091" s="45"/>
      <c r="BB1091" s="45"/>
      <c r="BC1091" s="45"/>
      <c r="BD1091" s="45"/>
    </row>
    <row r="1092" spans="1:56" s="22" customFormat="1">
      <c r="A1092" s="45"/>
      <c r="B1092" s="46"/>
      <c r="C1092" s="45"/>
      <c r="D1092" s="45"/>
      <c r="E1092" s="45"/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45"/>
      <c r="AI1092" s="45"/>
      <c r="AJ1092" s="45"/>
      <c r="AK1092" s="45"/>
      <c r="AL1092" s="45"/>
      <c r="AM1092" s="45"/>
      <c r="AN1092" s="45"/>
      <c r="AO1092" s="45"/>
      <c r="AP1092" s="45"/>
      <c r="AQ1092" s="45"/>
      <c r="AR1092" s="45"/>
      <c r="AS1092" s="45"/>
      <c r="AT1092" s="45"/>
      <c r="AU1092" s="45"/>
      <c r="AV1092" s="45"/>
      <c r="AW1092" s="45"/>
      <c r="AX1092" s="45"/>
      <c r="AY1092" s="45"/>
      <c r="AZ1092" s="45"/>
      <c r="BA1092" s="45"/>
      <c r="BB1092" s="45"/>
      <c r="BC1092" s="45"/>
      <c r="BD1092" s="45"/>
    </row>
    <row r="1093" spans="1:56" s="22" customFormat="1">
      <c r="A1093" s="45"/>
      <c r="B1093" s="46"/>
      <c r="C1093" s="45"/>
      <c r="D1093" s="45"/>
      <c r="E1093" s="45"/>
      <c r="F1093" s="45"/>
      <c r="G1093" s="45"/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45"/>
      <c r="AI1093" s="45"/>
      <c r="AJ1093" s="45"/>
      <c r="AK1093" s="45"/>
      <c r="AL1093" s="45"/>
      <c r="AM1093" s="45"/>
      <c r="AN1093" s="45"/>
      <c r="AO1093" s="45"/>
      <c r="AP1093" s="45"/>
      <c r="AQ1093" s="45"/>
      <c r="AR1093" s="45"/>
      <c r="AS1093" s="45"/>
      <c r="AT1093" s="45"/>
      <c r="AU1093" s="45"/>
      <c r="AV1093" s="45"/>
      <c r="AW1093" s="45"/>
      <c r="AX1093" s="45"/>
      <c r="AY1093" s="45"/>
      <c r="AZ1093" s="45"/>
      <c r="BA1093" s="45"/>
      <c r="BB1093" s="45"/>
      <c r="BC1093" s="45"/>
      <c r="BD1093" s="45"/>
    </row>
    <row r="1094" spans="1:56" s="22" customFormat="1">
      <c r="A1094" s="45"/>
      <c r="B1094" s="46"/>
      <c r="C1094" s="45"/>
      <c r="D1094" s="4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45"/>
      <c r="AI1094" s="45"/>
      <c r="AJ1094" s="45"/>
      <c r="AK1094" s="45"/>
      <c r="AL1094" s="45"/>
      <c r="AM1094" s="45"/>
      <c r="AN1094" s="45"/>
      <c r="AO1094" s="45"/>
      <c r="AP1094" s="45"/>
      <c r="AQ1094" s="45"/>
      <c r="AR1094" s="45"/>
      <c r="AS1094" s="45"/>
      <c r="AT1094" s="45"/>
      <c r="AU1094" s="45"/>
      <c r="AV1094" s="45"/>
      <c r="AW1094" s="45"/>
      <c r="AX1094" s="45"/>
      <c r="AY1094" s="45"/>
      <c r="AZ1094" s="45"/>
      <c r="BA1094" s="45"/>
      <c r="BB1094" s="45"/>
      <c r="BC1094" s="45"/>
      <c r="BD1094" s="45"/>
    </row>
    <row r="1095" spans="1:56" s="22" customFormat="1">
      <c r="A1095" s="45"/>
      <c r="B1095" s="46"/>
      <c r="C1095" s="45"/>
      <c r="D1095" s="45"/>
      <c r="E1095" s="45"/>
      <c r="F1095" s="45"/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45"/>
      <c r="AI1095" s="45"/>
      <c r="AJ1095" s="45"/>
      <c r="AK1095" s="45"/>
      <c r="AL1095" s="45"/>
      <c r="AM1095" s="45"/>
      <c r="AN1095" s="45"/>
      <c r="AO1095" s="45"/>
      <c r="AP1095" s="45"/>
      <c r="AQ1095" s="45"/>
      <c r="AR1095" s="45"/>
      <c r="AS1095" s="45"/>
      <c r="AT1095" s="45"/>
      <c r="AU1095" s="45"/>
      <c r="AV1095" s="45"/>
      <c r="AW1095" s="45"/>
      <c r="AX1095" s="45"/>
      <c r="AY1095" s="45"/>
      <c r="AZ1095" s="45"/>
      <c r="BA1095" s="45"/>
      <c r="BB1095" s="45"/>
      <c r="BC1095" s="45"/>
      <c r="BD1095" s="45"/>
    </row>
    <row r="1096" spans="1:56" s="22" customFormat="1">
      <c r="A1096" s="45"/>
      <c r="B1096" s="46"/>
      <c r="C1096" s="45"/>
      <c r="D1096" s="45"/>
      <c r="E1096" s="45"/>
      <c r="F1096" s="45"/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45"/>
      <c r="AI1096" s="45"/>
      <c r="AJ1096" s="45"/>
      <c r="AK1096" s="45"/>
      <c r="AL1096" s="45"/>
      <c r="AM1096" s="45"/>
      <c r="AN1096" s="45"/>
      <c r="AO1096" s="45"/>
      <c r="AP1096" s="45"/>
      <c r="AQ1096" s="45"/>
      <c r="AR1096" s="45"/>
      <c r="AS1096" s="45"/>
      <c r="AT1096" s="45"/>
      <c r="AU1096" s="45"/>
      <c r="AV1096" s="45"/>
      <c r="AW1096" s="45"/>
      <c r="AX1096" s="45"/>
      <c r="AY1096" s="45"/>
      <c r="AZ1096" s="45"/>
      <c r="BA1096" s="45"/>
      <c r="BB1096" s="45"/>
      <c r="BC1096" s="45"/>
      <c r="BD1096" s="45"/>
    </row>
    <row r="1097" spans="1:56" s="22" customFormat="1">
      <c r="A1097" s="45"/>
      <c r="B1097" s="46"/>
      <c r="C1097" s="45"/>
      <c r="D1097" s="45"/>
      <c r="E1097" s="45"/>
      <c r="F1097" s="45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5"/>
      <c r="AI1097" s="45"/>
      <c r="AJ1097" s="45"/>
      <c r="AK1097" s="45"/>
      <c r="AL1097" s="45"/>
      <c r="AM1097" s="45"/>
      <c r="AN1097" s="45"/>
      <c r="AO1097" s="45"/>
      <c r="AP1097" s="45"/>
      <c r="AQ1097" s="45"/>
      <c r="AR1097" s="45"/>
      <c r="AS1097" s="45"/>
      <c r="AT1097" s="45"/>
      <c r="AU1097" s="45"/>
      <c r="AV1097" s="45"/>
      <c r="AW1097" s="45"/>
      <c r="AX1097" s="45"/>
      <c r="AY1097" s="45"/>
      <c r="AZ1097" s="45"/>
      <c r="BA1097" s="45"/>
      <c r="BB1097" s="45"/>
      <c r="BC1097" s="45"/>
      <c r="BD1097" s="45"/>
    </row>
    <row r="1098" spans="1:56" s="22" customFormat="1">
      <c r="A1098" s="45"/>
      <c r="B1098" s="46"/>
      <c r="C1098" s="45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45"/>
      <c r="AI1098" s="45"/>
      <c r="AJ1098" s="45"/>
      <c r="AK1098" s="45"/>
      <c r="AL1098" s="45"/>
      <c r="AM1098" s="45"/>
      <c r="AN1098" s="45"/>
      <c r="AO1098" s="45"/>
      <c r="AP1098" s="45"/>
      <c r="AQ1098" s="45"/>
      <c r="AR1098" s="45"/>
      <c r="AS1098" s="45"/>
      <c r="AT1098" s="45"/>
      <c r="AU1098" s="45"/>
      <c r="AV1098" s="45"/>
      <c r="AW1098" s="45"/>
      <c r="AX1098" s="45"/>
      <c r="AY1098" s="45"/>
      <c r="AZ1098" s="45"/>
      <c r="BA1098" s="45"/>
      <c r="BB1098" s="45"/>
      <c r="BC1098" s="45"/>
      <c r="BD1098" s="45"/>
    </row>
    <row r="1099" spans="1:56" s="22" customFormat="1">
      <c r="A1099" s="45"/>
      <c r="B1099" s="46"/>
      <c r="C1099" s="45"/>
      <c r="D1099" s="45"/>
      <c r="E1099" s="45"/>
      <c r="F1099" s="45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  <c r="AG1099" s="45"/>
      <c r="AH1099" s="45"/>
      <c r="AI1099" s="45"/>
      <c r="AJ1099" s="45"/>
      <c r="AK1099" s="45"/>
      <c r="AL1099" s="45"/>
      <c r="AM1099" s="45"/>
      <c r="AN1099" s="45"/>
      <c r="AO1099" s="45"/>
      <c r="AP1099" s="45"/>
      <c r="AQ1099" s="45"/>
      <c r="AR1099" s="45"/>
      <c r="AS1099" s="45"/>
      <c r="AT1099" s="45"/>
      <c r="AU1099" s="45"/>
      <c r="AV1099" s="45"/>
      <c r="AW1099" s="45"/>
      <c r="AX1099" s="45"/>
      <c r="AY1099" s="45"/>
      <c r="AZ1099" s="45"/>
      <c r="BA1099" s="45"/>
      <c r="BB1099" s="45"/>
      <c r="BC1099" s="45"/>
      <c r="BD1099" s="45"/>
    </row>
    <row r="1100" spans="1:56" s="22" customFormat="1">
      <c r="A1100" s="45"/>
      <c r="B1100" s="46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5"/>
      <c r="AI1100" s="45"/>
      <c r="AJ1100" s="45"/>
      <c r="AK1100" s="45"/>
      <c r="AL1100" s="45"/>
      <c r="AM1100" s="45"/>
      <c r="AN1100" s="45"/>
      <c r="AO1100" s="45"/>
      <c r="AP1100" s="45"/>
      <c r="AQ1100" s="45"/>
      <c r="AR1100" s="45"/>
      <c r="AS1100" s="45"/>
      <c r="AT1100" s="45"/>
      <c r="AU1100" s="45"/>
      <c r="AV1100" s="45"/>
      <c r="AW1100" s="45"/>
      <c r="AX1100" s="45"/>
      <c r="AY1100" s="45"/>
      <c r="AZ1100" s="45"/>
      <c r="BA1100" s="45"/>
      <c r="BB1100" s="45"/>
      <c r="BC1100" s="45"/>
      <c r="BD1100" s="45"/>
    </row>
    <row r="1101" spans="1:56" s="22" customFormat="1">
      <c r="A1101" s="45"/>
      <c r="B1101" s="46"/>
      <c r="C1101" s="45"/>
      <c r="D1101" s="45"/>
      <c r="E1101" s="45"/>
      <c r="F1101" s="45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5"/>
      <c r="AH1101" s="45"/>
      <c r="AI1101" s="45"/>
      <c r="AJ1101" s="45"/>
      <c r="AK1101" s="45"/>
      <c r="AL1101" s="45"/>
      <c r="AM1101" s="45"/>
      <c r="AN1101" s="45"/>
      <c r="AO1101" s="45"/>
      <c r="AP1101" s="45"/>
      <c r="AQ1101" s="45"/>
      <c r="AR1101" s="45"/>
      <c r="AS1101" s="45"/>
      <c r="AT1101" s="45"/>
      <c r="AU1101" s="45"/>
      <c r="AV1101" s="45"/>
      <c r="AW1101" s="45"/>
      <c r="AX1101" s="45"/>
      <c r="AY1101" s="45"/>
      <c r="AZ1101" s="45"/>
      <c r="BA1101" s="45"/>
      <c r="BB1101" s="45"/>
      <c r="BC1101" s="45"/>
      <c r="BD1101" s="45"/>
    </row>
    <row r="1102" spans="1:56" s="22" customFormat="1">
      <c r="A1102" s="45"/>
      <c r="B1102" s="46"/>
      <c r="C1102" s="45"/>
      <c r="D1102" s="45"/>
      <c r="E1102" s="45"/>
      <c r="F1102" s="45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5"/>
      <c r="AH1102" s="45"/>
      <c r="AI1102" s="45"/>
      <c r="AJ1102" s="45"/>
      <c r="AK1102" s="45"/>
      <c r="AL1102" s="45"/>
      <c r="AM1102" s="45"/>
      <c r="AN1102" s="45"/>
      <c r="AO1102" s="45"/>
      <c r="AP1102" s="45"/>
      <c r="AQ1102" s="45"/>
      <c r="AR1102" s="45"/>
      <c r="AS1102" s="45"/>
      <c r="AT1102" s="45"/>
      <c r="AU1102" s="45"/>
      <c r="AV1102" s="45"/>
      <c r="AW1102" s="45"/>
      <c r="AX1102" s="45"/>
      <c r="AY1102" s="45"/>
      <c r="AZ1102" s="45"/>
      <c r="BA1102" s="45"/>
      <c r="BB1102" s="45"/>
      <c r="BC1102" s="45"/>
      <c r="BD1102" s="45"/>
    </row>
    <row r="1103" spans="1:56" s="22" customFormat="1">
      <c r="A1103" s="45"/>
      <c r="B1103" s="46"/>
      <c r="C1103" s="45"/>
      <c r="D1103" s="45"/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5"/>
      <c r="AH1103" s="45"/>
      <c r="AI1103" s="45"/>
      <c r="AJ1103" s="45"/>
      <c r="AK1103" s="45"/>
      <c r="AL1103" s="45"/>
      <c r="AM1103" s="45"/>
      <c r="AN1103" s="45"/>
      <c r="AO1103" s="45"/>
      <c r="AP1103" s="45"/>
      <c r="AQ1103" s="45"/>
      <c r="AR1103" s="45"/>
      <c r="AS1103" s="45"/>
      <c r="AT1103" s="45"/>
      <c r="AU1103" s="45"/>
      <c r="AV1103" s="45"/>
      <c r="AW1103" s="45"/>
      <c r="AX1103" s="45"/>
      <c r="AY1103" s="45"/>
      <c r="AZ1103" s="45"/>
      <c r="BA1103" s="45"/>
      <c r="BB1103" s="45"/>
      <c r="BC1103" s="45"/>
      <c r="BD1103" s="45"/>
    </row>
    <row r="1104" spans="1:56" s="22" customFormat="1">
      <c r="A1104" s="45"/>
      <c r="B1104" s="46"/>
      <c r="C1104" s="45"/>
      <c r="D1104" s="45"/>
      <c r="E1104" s="45"/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45"/>
      <c r="AI1104" s="45"/>
      <c r="AJ1104" s="45"/>
      <c r="AK1104" s="45"/>
      <c r="AL1104" s="45"/>
      <c r="AM1104" s="45"/>
      <c r="AN1104" s="45"/>
      <c r="AO1104" s="45"/>
      <c r="AP1104" s="45"/>
      <c r="AQ1104" s="45"/>
      <c r="AR1104" s="45"/>
      <c r="AS1104" s="45"/>
      <c r="AT1104" s="45"/>
      <c r="AU1104" s="45"/>
      <c r="AV1104" s="45"/>
      <c r="AW1104" s="45"/>
      <c r="AX1104" s="45"/>
      <c r="AY1104" s="45"/>
      <c r="AZ1104" s="45"/>
      <c r="BA1104" s="45"/>
      <c r="BB1104" s="45"/>
      <c r="BC1104" s="45"/>
      <c r="BD1104" s="45"/>
    </row>
    <row r="1105" spans="1:56" s="22" customFormat="1">
      <c r="A1105" s="45"/>
      <c r="B1105" s="46"/>
      <c r="C1105" s="45"/>
      <c r="D1105" s="45"/>
      <c r="E1105" s="45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45"/>
      <c r="AI1105" s="45"/>
      <c r="AJ1105" s="45"/>
      <c r="AK1105" s="45"/>
      <c r="AL1105" s="45"/>
      <c r="AM1105" s="45"/>
      <c r="AN1105" s="45"/>
      <c r="AO1105" s="45"/>
      <c r="AP1105" s="45"/>
      <c r="AQ1105" s="45"/>
      <c r="AR1105" s="45"/>
      <c r="AS1105" s="45"/>
      <c r="AT1105" s="45"/>
      <c r="AU1105" s="45"/>
      <c r="AV1105" s="45"/>
      <c r="AW1105" s="45"/>
      <c r="AX1105" s="45"/>
      <c r="AY1105" s="45"/>
      <c r="AZ1105" s="45"/>
      <c r="BA1105" s="45"/>
      <c r="BB1105" s="45"/>
      <c r="BC1105" s="45"/>
      <c r="BD1105" s="45"/>
    </row>
    <row r="1106" spans="1:56" s="22" customFormat="1">
      <c r="A1106" s="45"/>
      <c r="B1106" s="46"/>
      <c r="C1106" s="45"/>
      <c r="D1106" s="45"/>
      <c r="E1106" s="45"/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5"/>
      <c r="AH1106" s="45"/>
      <c r="AI1106" s="45"/>
      <c r="AJ1106" s="45"/>
      <c r="AK1106" s="45"/>
      <c r="AL1106" s="45"/>
      <c r="AM1106" s="45"/>
      <c r="AN1106" s="45"/>
      <c r="AO1106" s="45"/>
      <c r="AP1106" s="45"/>
      <c r="AQ1106" s="45"/>
      <c r="AR1106" s="45"/>
      <c r="AS1106" s="45"/>
      <c r="AT1106" s="45"/>
      <c r="AU1106" s="45"/>
      <c r="AV1106" s="45"/>
      <c r="AW1106" s="45"/>
      <c r="AX1106" s="45"/>
      <c r="AY1106" s="45"/>
      <c r="AZ1106" s="45"/>
      <c r="BA1106" s="45"/>
      <c r="BB1106" s="45"/>
      <c r="BC1106" s="45"/>
      <c r="BD1106" s="45"/>
    </row>
    <row r="1107" spans="1:56" s="22" customFormat="1">
      <c r="A1107" s="45"/>
      <c r="B1107" s="46"/>
      <c r="C1107" s="45"/>
      <c r="D1107" s="45"/>
      <c r="E1107" s="45"/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5"/>
      <c r="AH1107" s="45"/>
      <c r="AI1107" s="45"/>
      <c r="AJ1107" s="45"/>
      <c r="AK1107" s="45"/>
      <c r="AL1107" s="45"/>
      <c r="AM1107" s="45"/>
      <c r="AN1107" s="45"/>
      <c r="AO1107" s="45"/>
      <c r="AP1107" s="45"/>
      <c r="AQ1107" s="45"/>
      <c r="AR1107" s="45"/>
      <c r="AS1107" s="45"/>
      <c r="AT1107" s="45"/>
      <c r="AU1107" s="45"/>
      <c r="AV1107" s="45"/>
      <c r="AW1107" s="45"/>
      <c r="AX1107" s="45"/>
      <c r="AY1107" s="45"/>
      <c r="AZ1107" s="45"/>
      <c r="BA1107" s="45"/>
      <c r="BB1107" s="45"/>
      <c r="BC1107" s="45"/>
      <c r="BD1107" s="45"/>
    </row>
    <row r="1108" spans="1:56" s="22" customFormat="1">
      <c r="A1108" s="45"/>
      <c r="B1108" s="46"/>
      <c r="C1108" s="45"/>
      <c r="D1108" s="45"/>
      <c r="E1108" s="45"/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5"/>
      <c r="AH1108" s="45"/>
      <c r="AI1108" s="45"/>
      <c r="AJ1108" s="45"/>
      <c r="AK1108" s="45"/>
      <c r="AL1108" s="45"/>
      <c r="AM1108" s="45"/>
      <c r="AN1108" s="45"/>
      <c r="AO1108" s="45"/>
      <c r="AP1108" s="45"/>
      <c r="AQ1108" s="45"/>
      <c r="AR1108" s="45"/>
      <c r="AS1108" s="45"/>
      <c r="AT1108" s="45"/>
      <c r="AU1108" s="45"/>
      <c r="AV1108" s="45"/>
      <c r="AW1108" s="45"/>
      <c r="AX1108" s="45"/>
      <c r="AY1108" s="45"/>
      <c r="AZ1108" s="45"/>
      <c r="BA1108" s="45"/>
      <c r="BB1108" s="45"/>
      <c r="BC1108" s="45"/>
      <c r="BD1108" s="45"/>
    </row>
    <row r="1109" spans="1:56" s="22" customFormat="1">
      <c r="A1109" s="45"/>
      <c r="B1109" s="46"/>
      <c r="C1109" s="45"/>
      <c r="D1109" s="45"/>
      <c r="E1109" s="45"/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  <c r="AG1109" s="45"/>
      <c r="AH1109" s="45"/>
      <c r="AI1109" s="45"/>
      <c r="AJ1109" s="45"/>
      <c r="AK1109" s="45"/>
      <c r="AL1109" s="45"/>
      <c r="AM1109" s="45"/>
      <c r="AN1109" s="45"/>
      <c r="AO1109" s="45"/>
      <c r="AP1109" s="45"/>
      <c r="AQ1109" s="45"/>
      <c r="AR1109" s="45"/>
      <c r="AS1109" s="45"/>
      <c r="AT1109" s="45"/>
      <c r="AU1109" s="45"/>
      <c r="AV1109" s="45"/>
      <c r="AW1109" s="45"/>
      <c r="AX1109" s="45"/>
      <c r="AY1109" s="45"/>
      <c r="AZ1109" s="45"/>
      <c r="BA1109" s="45"/>
      <c r="BB1109" s="45"/>
      <c r="BC1109" s="45"/>
      <c r="BD1109" s="45"/>
    </row>
    <row r="1110" spans="1:56" s="22" customFormat="1">
      <c r="A1110" s="45"/>
      <c r="B1110" s="46"/>
      <c r="C1110" s="45"/>
      <c r="D1110" s="45"/>
      <c r="E1110" s="45"/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5"/>
      <c r="AH1110" s="45"/>
      <c r="AI1110" s="45"/>
      <c r="AJ1110" s="45"/>
      <c r="AK1110" s="45"/>
      <c r="AL1110" s="45"/>
      <c r="AM1110" s="45"/>
      <c r="AN1110" s="45"/>
      <c r="AO1110" s="45"/>
      <c r="AP1110" s="45"/>
      <c r="AQ1110" s="45"/>
      <c r="AR1110" s="45"/>
      <c r="AS1110" s="45"/>
      <c r="AT1110" s="45"/>
      <c r="AU1110" s="45"/>
      <c r="AV1110" s="45"/>
      <c r="AW1110" s="45"/>
      <c r="AX1110" s="45"/>
      <c r="AY1110" s="45"/>
      <c r="AZ1110" s="45"/>
      <c r="BA1110" s="45"/>
      <c r="BB1110" s="45"/>
      <c r="BC1110" s="45"/>
      <c r="BD1110" s="45"/>
    </row>
    <row r="1111" spans="1:56" s="22" customFormat="1">
      <c r="A1111" s="45"/>
      <c r="B1111" s="46"/>
      <c r="C1111" s="45"/>
      <c r="D1111" s="45"/>
      <c r="E1111" s="45"/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5"/>
      <c r="AH1111" s="45"/>
      <c r="AI1111" s="45"/>
      <c r="AJ1111" s="45"/>
      <c r="AK1111" s="45"/>
      <c r="AL1111" s="45"/>
      <c r="AM1111" s="45"/>
      <c r="AN1111" s="45"/>
      <c r="AO1111" s="45"/>
      <c r="AP1111" s="45"/>
      <c r="AQ1111" s="45"/>
      <c r="AR1111" s="45"/>
      <c r="AS1111" s="45"/>
      <c r="AT1111" s="45"/>
      <c r="AU1111" s="45"/>
      <c r="AV1111" s="45"/>
      <c r="AW1111" s="45"/>
      <c r="AX1111" s="45"/>
      <c r="AY1111" s="45"/>
      <c r="AZ1111" s="45"/>
      <c r="BA1111" s="45"/>
      <c r="BB1111" s="45"/>
      <c r="BC1111" s="45"/>
      <c r="BD1111" s="45"/>
    </row>
    <row r="1112" spans="1:56" s="22" customFormat="1">
      <c r="A1112" s="45"/>
      <c r="B1112" s="46"/>
      <c r="C1112" s="45"/>
      <c r="D1112" s="45"/>
      <c r="E1112" s="45"/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45"/>
      <c r="AI1112" s="45"/>
      <c r="AJ1112" s="45"/>
      <c r="AK1112" s="45"/>
      <c r="AL1112" s="45"/>
      <c r="AM1112" s="45"/>
      <c r="AN1112" s="45"/>
      <c r="AO1112" s="45"/>
      <c r="AP1112" s="45"/>
      <c r="AQ1112" s="45"/>
      <c r="AR1112" s="45"/>
      <c r="AS1112" s="45"/>
      <c r="AT1112" s="45"/>
      <c r="AU1112" s="45"/>
      <c r="AV1112" s="45"/>
      <c r="AW1112" s="45"/>
      <c r="AX1112" s="45"/>
      <c r="AY1112" s="45"/>
      <c r="AZ1112" s="45"/>
      <c r="BA1112" s="45"/>
      <c r="BB1112" s="45"/>
      <c r="BC1112" s="45"/>
      <c r="BD1112" s="45"/>
    </row>
    <row r="1113" spans="1:56" s="22" customFormat="1">
      <c r="A1113" s="45"/>
      <c r="B1113" s="46"/>
      <c r="C1113" s="45"/>
      <c r="D1113" s="45"/>
      <c r="E1113" s="45"/>
      <c r="F1113" s="45"/>
      <c r="G1113" s="45"/>
      <c r="H1113" s="45"/>
      <c r="I1113" s="45"/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5"/>
      <c r="AH1113" s="45"/>
      <c r="AI1113" s="45"/>
      <c r="AJ1113" s="45"/>
      <c r="AK1113" s="45"/>
      <c r="AL1113" s="45"/>
      <c r="AM1113" s="45"/>
      <c r="AN1113" s="45"/>
      <c r="AO1113" s="45"/>
      <c r="AP1113" s="45"/>
      <c r="AQ1113" s="45"/>
      <c r="AR1113" s="45"/>
      <c r="AS1113" s="45"/>
      <c r="AT1113" s="45"/>
      <c r="AU1113" s="45"/>
      <c r="AV1113" s="45"/>
      <c r="AW1113" s="45"/>
      <c r="AX1113" s="45"/>
      <c r="AY1113" s="45"/>
      <c r="AZ1113" s="45"/>
      <c r="BA1113" s="45"/>
      <c r="BB1113" s="45"/>
      <c r="BC1113" s="45"/>
      <c r="BD1113" s="45"/>
    </row>
    <row r="1114" spans="1:56" s="22" customFormat="1">
      <c r="A1114" s="45"/>
      <c r="B1114" s="46"/>
      <c r="C1114" s="45"/>
      <c r="D1114" s="45"/>
      <c r="E1114" s="45"/>
      <c r="F1114" s="45"/>
      <c r="G1114" s="45"/>
      <c r="H1114" s="45"/>
      <c r="I1114" s="45"/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  <c r="AG1114" s="45"/>
      <c r="AH1114" s="45"/>
      <c r="AI1114" s="45"/>
      <c r="AJ1114" s="45"/>
      <c r="AK1114" s="45"/>
      <c r="AL1114" s="45"/>
      <c r="AM1114" s="45"/>
      <c r="AN1114" s="45"/>
      <c r="AO1114" s="45"/>
      <c r="AP1114" s="45"/>
      <c r="AQ1114" s="45"/>
      <c r="AR1114" s="45"/>
      <c r="AS1114" s="45"/>
      <c r="AT1114" s="45"/>
      <c r="AU1114" s="45"/>
      <c r="AV1114" s="45"/>
      <c r="AW1114" s="45"/>
      <c r="AX1114" s="45"/>
      <c r="AY1114" s="45"/>
      <c r="AZ1114" s="45"/>
      <c r="BA1114" s="45"/>
      <c r="BB1114" s="45"/>
      <c r="BC1114" s="45"/>
      <c r="BD1114" s="45"/>
    </row>
    <row r="1115" spans="1:56" s="22" customFormat="1">
      <c r="A1115" s="45"/>
      <c r="B1115" s="46"/>
      <c r="C1115" s="45"/>
      <c r="D1115" s="45"/>
      <c r="E1115" s="45"/>
      <c r="F1115" s="45"/>
      <c r="G1115" s="45"/>
      <c r="H1115" s="45"/>
      <c r="I1115" s="45"/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  <c r="AG1115" s="45"/>
      <c r="AH1115" s="45"/>
      <c r="AI1115" s="45"/>
      <c r="AJ1115" s="45"/>
      <c r="AK1115" s="45"/>
      <c r="AL1115" s="45"/>
      <c r="AM1115" s="45"/>
      <c r="AN1115" s="45"/>
      <c r="AO1115" s="45"/>
      <c r="AP1115" s="45"/>
      <c r="AQ1115" s="45"/>
      <c r="AR1115" s="45"/>
      <c r="AS1115" s="45"/>
      <c r="AT1115" s="45"/>
      <c r="AU1115" s="45"/>
      <c r="AV1115" s="45"/>
      <c r="AW1115" s="45"/>
      <c r="AX1115" s="45"/>
      <c r="AY1115" s="45"/>
      <c r="AZ1115" s="45"/>
      <c r="BA1115" s="45"/>
      <c r="BB1115" s="45"/>
      <c r="BC1115" s="45"/>
      <c r="BD1115" s="45"/>
    </row>
    <row r="1116" spans="1:56" s="22" customFormat="1">
      <c r="A1116" s="45"/>
      <c r="B1116" s="46"/>
      <c r="C1116" s="45"/>
      <c r="D1116" s="45"/>
      <c r="E1116" s="45"/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5"/>
      <c r="AH1116" s="45"/>
      <c r="AI1116" s="45"/>
      <c r="AJ1116" s="45"/>
      <c r="AK1116" s="45"/>
      <c r="AL1116" s="45"/>
      <c r="AM1116" s="45"/>
      <c r="AN1116" s="45"/>
      <c r="AO1116" s="45"/>
      <c r="AP1116" s="45"/>
      <c r="AQ1116" s="45"/>
      <c r="AR1116" s="45"/>
      <c r="AS1116" s="45"/>
      <c r="AT1116" s="45"/>
      <c r="AU1116" s="45"/>
      <c r="AV1116" s="45"/>
      <c r="AW1116" s="45"/>
      <c r="AX1116" s="45"/>
      <c r="AY1116" s="45"/>
      <c r="AZ1116" s="45"/>
      <c r="BA1116" s="45"/>
      <c r="BB1116" s="45"/>
      <c r="BC1116" s="45"/>
      <c r="BD1116" s="45"/>
    </row>
    <row r="1117" spans="1:56" s="22" customFormat="1">
      <c r="A1117" s="45"/>
      <c r="B1117" s="46"/>
      <c r="C1117" s="45"/>
      <c r="D1117" s="45"/>
      <c r="E1117" s="45"/>
      <c r="F1117" s="45"/>
      <c r="G1117" s="45"/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45"/>
      <c r="AI1117" s="45"/>
      <c r="AJ1117" s="45"/>
      <c r="AK1117" s="45"/>
      <c r="AL1117" s="45"/>
      <c r="AM1117" s="45"/>
      <c r="AN1117" s="45"/>
      <c r="AO1117" s="45"/>
      <c r="AP1117" s="45"/>
      <c r="AQ1117" s="45"/>
      <c r="AR1117" s="45"/>
      <c r="AS1117" s="45"/>
      <c r="AT1117" s="45"/>
      <c r="AU1117" s="45"/>
      <c r="AV1117" s="45"/>
      <c r="AW1117" s="45"/>
      <c r="AX1117" s="45"/>
      <c r="AY1117" s="45"/>
      <c r="AZ1117" s="45"/>
      <c r="BA1117" s="45"/>
      <c r="BB1117" s="45"/>
      <c r="BC1117" s="45"/>
      <c r="BD1117" s="45"/>
    </row>
    <row r="1118" spans="1:56" s="22" customFormat="1">
      <c r="A1118" s="45"/>
      <c r="B1118" s="46"/>
      <c r="C1118" s="45"/>
      <c r="D1118" s="45"/>
      <c r="E1118" s="45"/>
      <c r="F1118" s="45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  <c r="AG1118" s="45"/>
      <c r="AH1118" s="45"/>
      <c r="AI1118" s="45"/>
      <c r="AJ1118" s="45"/>
      <c r="AK1118" s="45"/>
      <c r="AL1118" s="45"/>
      <c r="AM1118" s="45"/>
      <c r="AN1118" s="45"/>
      <c r="AO1118" s="45"/>
      <c r="AP1118" s="45"/>
      <c r="AQ1118" s="45"/>
      <c r="AR1118" s="45"/>
      <c r="AS1118" s="45"/>
      <c r="AT1118" s="45"/>
      <c r="AU1118" s="45"/>
      <c r="AV1118" s="45"/>
      <c r="AW1118" s="45"/>
      <c r="AX1118" s="45"/>
      <c r="AY1118" s="45"/>
      <c r="AZ1118" s="45"/>
      <c r="BA1118" s="45"/>
      <c r="BB1118" s="45"/>
      <c r="BC1118" s="45"/>
      <c r="BD1118" s="45"/>
    </row>
    <row r="1119" spans="1:56" s="22" customFormat="1">
      <c r="A1119" s="45"/>
      <c r="B1119" s="46"/>
      <c r="C1119" s="45"/>
      <c r="D1119" s="45"/>
      <c r="E1119" s="45"/>
      <c r="F1119" s="45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  <c r="AG1119" s="45"/>
      <c r="AH1119" s="45"/>
      <c r="AI1119" s="45"/>
      <c r="AJ1119" s="45"/>
      <c r="AK1119" s="45"/>
      <c r="AL1119" s="45"/>
      <c r="AM1119" s="45"/>
      <c r="AN1119" s="45"/>
      <c r="AO1119" s="45"/>
      <c r="AP1119" s="45"/>
      <c r="AQ1119" s="45"/>
      <c r="AR1119" s="45"/>
      <c r="AS1119" s="45"/>
      <c r="AT1119" s="45"/>
      <c r="AU1119" s="45"/>
      <c r="AV1119" s="45"/>
      <c r="AW1119" s="45"/>
      <c r="AX1119" s="45"/>
      <c r="AY1119" s="45"/>
      <c r="AZ1119" s="45"/>
      <c r="BA1119" s="45"/>
      <c r="BB1119" s="45"/>
      <c r="BC1119" s="45"/>
      <c r="BD1119" s="45"/>
    </row>
    <row r="1120" spans="1:56" s="22" customFormat="1">
      <c r="A1120" s="45"/>
      <c r="B1120" s="46"/>
      <c r="C1120" s="45"/>
      <c r="D1120" s="45"/>
      <c r="E1120" s="45"/>
      <c r="F1120" s="45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5"/>
      <c r="AH1120" s="45"/>
      <c r="AI1120" s="45"/>
      <c r="AJ1120" s="45"/>
      <c r="AK1120" s="45"/>
      <c r="AL1120" s="45"/>
      <c r="AM1120" s="45"/>
      <c r="AN1120" s="45"/>
      <c r="AO1120" s="45"/>
      <c r="AP1120" s="45"/>
      <c r="AQ1120" s="45"/>
      <c r="AR1120" s="45"/>
      <c r="AS1120" s="45"/>
      <c r="AT1120" s="45"/>
      <c r="AU1120" s="45"/>
      <c r="AV1120" s="45"/>
      <c r="AW1120" s="45"/>
      <c r="AX1120" s="45"/>
      <c r="AY1120" s="45"/>
      <c r="AZ1120" s="45"/>
      <c r="BA1120" s="45"/>
      <c r="BB1120" s="45"/>
      <c r="BC1120" s="45"/>
      <c r="BD1120" s="45"/>
    </row>
    <row r="1121" spans="1:56" s="22" customFormat="1">
      <c r="A1121" s="45"/>
      <c r="B1121" s="46"/>
      <c r="C1121" s="45"/>
      <c r="D1121" s="45"/>
      <c r="E1121" s="45"/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  <c r="AG1121" s="45"/>
      <c r="AH1121" s="45"/>
      <c r="AI1121" s="45"/>
      <c r="AJ1121" s="45"/>
      <c r="AK1121" s="45"/>
      <c r="AL1121" s="45"/>
      <c r="AM1121" s="45"/>
      <c r="AN1121" s="45"/>
      <c r="AO1121" s="45"/>
      <c r="AP1121" s="45"/>
      <c r="AQ1121" s="45"/>
      <c r="AR1121" s="45"/>
      <c r="AS1121" s="45"/>
      <c r="AT1121" s="45"/>
      <c r="AU1121" s="45"/>
      <c r="AV1121" s="45"/>
      <c r="AW1121" s="45"/>
      <c r="AX1121" s="45"/>
      <c r="AY1121" s="45"/>
      <c r="AZ1121" s="45"/>
      <c r="BA1121" s="45"/>
      <c r="BB1121" s="45"/>
      <c r="BC1121" s="45"/>
      <c r="BD1121" s="45"/>
    </row>
    <row r="1122" spans="1:56" s="22" customFormat="1">
      <c r="A1122" s="45"/>
      <c r="B1122" s="46"/>
      <c r="C1122" s="45"/>
      <c r="D1122" s="45"/>
      <c r="E1122" s="45"/>
      <c r="F1122" s="45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5"/>
      <c r="AH1122" s="45"/>
      <c r="AI1122" s="45"/>
      <c r="AJ1122" s="45"/>
      <c r="AK1122" s="45"/>
      <c r="AL1122" s="45"/>
      <c r="AM1122" s="45"/>
      <c r="AN1122" s="45"/>
      <c r="AO1122" s="45"/>
      <c r="AP1122" s="45"/>
      <c r="AQ1122" s="45"/>
      <c r="AR1122" s="45"/>
      <c r="AS1122" s="45"/>
      <c r="AT1122" s="45"/>
      <c r="AU1122" s="45"/>
      <c r="AV1122" s="45"/>
      <c r="AW1122" s="45"/>
      <c r="AX1122" s="45"/>
      <c r="AY1122" s="45"/>
      <c r="AZ1122" s="45"/>
      <c r="BA1122" s="45"/>
      <c r="BB1122" s="45"/>
      <c r="BC1122" s="45"/>
      <c r="BD1122" s="45"/>
    </row>
    <row r="1123" spans="1:56" s="22" customFormat="1">
      <c r="A1123" s="45"/>
      <c r="B1123" s="46"/>
      <c r="C1123" s="45"/>
      <c r="D1123" s="45"/>
      <c r="E1123" s="45"/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  <c r="AG1123" s="45"/>
      <c r="AH1123" s="45"/>
      <c r="AI1123" s="45"/>
      <c r="AJ1123" s="45"/>
      <c r="AK1123" s="45"/>
      <c r="AL1123" s="45"/>
      <c r="AM1123" s="45"/>
      <c r="AN1123" s="45"/>
      <c r="AO1123" s="45"/>
      <c r="AP1123" s="45"/>
      <c r="AQ1123" s="45"/>
      <c r="AR1123" s="45"/>
      <c r="AS1123" s="45"/>
      <c r="AT1123" s="45"/>
      <c r="AU1123" s="45"/>
      <c r="AV1123" s="45"/>
      <c r="AW1123" s="45"/>
      <c r="AX1123" s="45"/>
      <c r="AY1123" s="45"/>
      <c r="AZ1123" s="45"/>
      <c r="BA1123" s="45"/>
      <c r="BB1123" s="45"/>
      <c r="BC1123" s="45"/>
      <c r="BD1123" s="45"/>
    </row>
    <row r="1124" spans="1:56" s="22" customFormat="1">
      <c r="A1124" s="45"/>
      <c r="B1124" s="46"/>
      <c r="C1124" s="45"/>
      <c r="D1124" s="45"/>
      <c r="E1124" s="45"/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  <c r="AG1124" s="45"/>
      <c r="AH1124" s="45"/>
      <c r="AI1124" s="45"/>
      <c r="AJ1124" s="45"/>
      <c r="AK1124" s="45"/>
      <c r="AL1124" s="45"/>
      <c r="AM1124" s="45"/>
      <c r="AN1124" s="45"/>
      <c r="AO1124" s="45"/>
      <c r="AP1124" s="45"/>
      <c r="AQ1124" s="45"/>
      <c r="AR1124" s="45"/>
      <c r="AS1124" s="45"/>
      <c r="AT1124" s="45"/>
      <c r="AU1124" s="45"/>
      <c r="AV1124" s="45"/>
      <c r="AW1124" s="45"/>
      <c r="AX1124" s="45"/>
      <c r="AY1124" s="45"/>
      <c r="AZ1124" s="45"/>
      <c r="BA1124" s="45"/>
      <c r="BB1124" s="45"/>
      <c r="BC1124" s="45"/>
      <c r="BD1124" s="45"/>
    </row>
    <row r="1125" spans="1:56" s="22" customFormat="1">
      <c r="A1125" s="45"/>
      <c r="B1125" s="46"/>
      <c r="C1125" s="45"/>
      <c r="D1125" s="45"/>
      <c r="E1125" s="45"/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  <c r="AG1125" s="45"/>
      <c r="AH1125" s="45"/>
      <c r="AI1125" s="45"/>
      <c r="AJ1125" s="45"/>
      <c r="AK1125" s="45"/>
      <c r="AL1125" s="45"/>
      <c r="AM1125" s="45"/>
      <c r="AN1125" s="45"/>
      <c r="AO1125" s="45"/>
      <c r="AP1125" s="45"/>
      <c r="AQ1125" s="45"/>
      <c r="AR1125" s="45"/>
      <c r="AS1125" s="45"/>
      <c r="AT1125" s="45"/>
      <c r="AU1125" s="45"/>
      <c r="AV1125" s="45"/>
      <c r="AW1125" s="45"/>
      <c r="AX1125" s="45"/>
      <c r="AY1125" s="45"/>
      <c r="AZ1125" s="45"/>
      <c r="BA1125" s="45"/>
      <c r="BB1125" s="45"/>
      <c r="BC1125" s="45"/>
      <c r="BD1125" s="45"/>
    </row>
    <row r="1126" spans="1:56" s="22" customFormat="1">
      <c r="A1126" s="45"/>
      <c r="B1126" s="46"/>
      <c r="C1126" s="45"/>
      <c r="D1126" s="45"/>
      <c r="E1126" s="45"/>
      <c r="F1126" s="45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5"/>
      <c r="AH1126" s="45"/>
      <c r="AI1126" s="45"/>
      <c r="AJ1126" s="45"/>
      <c r="AK1126" s="45"/>
      <c r="AL1126" s="45"/>
      <c r="AM1126" s="45"/>
      <c r="AN1126" s="45"/>
      <c r="AO1126" s="45"/>
      <c r="AP1126" s="45"/>
      <c r="AQ1126" s="45"/>
      <c r="AR1126" s="45"/>
      <c r="AS1126" s="45"/>
      <c r="AT1126" s="45"/>
      <c r="AU1126" s="45"/>
      <c r="AV1126" s="45"/>
      <c r="AW1126" s="45"/>
      <c r="AX1126" s="45"/>
      <c r="AY1126" s="45"/>
      <c r="AZ1126" s="45"/>
      <c r="BA1126" s="45"/>
      <c r="BB1126" s="45"/>
      <c r="BC1126" s="45"/>
      <c r="BD1126" s="45"/>
    </row>
    <row r="1127" spans="1:56" s="22" customFormat="1">
      <c r="A1127" s="45"/>
      <c r="B1127" s="46"/>
      <c r="C1127" s="45"/>
      <c r="D1127" s="45"/>
      <c r="E1127" s="45"/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5"/>
      <c r="AH1127" s="45"/>
      <c r="AI1127" s="45"/>
      <c r="AJ1127" s="45"/>
      <c r="AK1127" s="45"/>
      <c r="AL1127" s="45"/>
      <c r="AM1127" s="45"/>
      <c r="AN1127" s="45"/>
      <c r="AO1127" s="45"/>
      <c r="AP1127" s="45"/>
      <c r="AQ1127" s="45"/>
      <c r="AR1127" s="45"/>
      <c r="AS1127" s="45"/>
      <c r="AT1127" s="45"/>
      <c r="AU1127" s="45"/>
      <c r="AV1127" s="45"/>
      <c r="AW1127" s="45"/>
      <c r="AX1127" s="45"/>
      <c r="AY1127" s="45"/>
      <c r="AZ1127" s="45"/>
      <c r="BA1127" s="45"/>
      <c r="BB1127" s="45"/>
      <c r="BC1127" s="45"/>
      <c r="BD1127" s="45"/>
    </row>
    <row r="1128" spans="1:56" s="22" customFormat="1">
      <c r="A1128" s="45"/>
      <c r="B1128" s="46"/>
      <c r="C1128" s="45"/>
      <c r="D1128" s="45"/>
      <c r="E1128" s="45"/>
      <c r="F1128" s="45"/>
      <c r="G1128" s="45"/>
      <c r="H1128" s="45"/>
      <c r="I1128" s="45"/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5"/>
      <c r="AH1128" s="45"/>
      <c r="AI1128" s="45"/>
      <c r="AJ1128" s="45"/>
      <c r="AK1128" s="45"/>
      <c r="AL1128" s="45"/>
      <c r="AM1128" s="45"/>
      <c r="AN1128" s="45"/>
      <c r="AO1128" s="45"/>
      <c r="AP1128" s="45"/>
      <c r="AQ1128" s="45"/>
      <c r="AR1128" s="45"/>
      <c r="AS1128" s="45"/>
      <c r="AT1128" s="45"/>
      <c r="AU1128" s="45"/>
      <c r="AV1128" s="45"/>
      <c r="AW1128" s="45"/>
      <c r="AX1128" s="45"/>
      <c r="AY1128" s="45"/>
      <c r="AZ1128" s="45"/>
      <c r="BA1128" s="45"/>
      <c r="BB1128" s="45"/>
      <c r="BC1128" s="45"/>
      <c r="BD1128" s="45"/>
    </row>
    <row r="1129" spans="1:56" s="22" customFormat="1">
      <c r="A1129" s="45"/>
      <c r="B1129" s="46"/>
      <c r="C1129" s="45"/>
      <c r="D1129" s="45"/>
      <c r="E1129" s="45"/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  <c r="AG1129" s="45"/>
      <c r="AH1129" s="45"/>
      <c r="AI1129" s="45"/>
      <c r="AJ1129" s="45"/>
      <c r="AK1129" s="45"/>
      <c r="AL1129" s="45"/>
      <c r="AM1129" s="45"/>
      <c r="AN1129" s="45"/>
      <c r="AO1129" s="45"/>
      <c r="AP1129" s="45"/>
      <c r="AQ1129" s="45"/>
      <c r="AR1129" s="45"/>
      <c r="AS1129" s="45"/>
      <c r="AT1129" s="45"/>
      <c r="AU1129" s="45"/>
      <c r="AV1129" s="45"/>
      <c r="AW1129" s="45"/>
      <c r="AX1129" s="45"/>
      <c r="AY1129" s="45"/>
      <c r="AZ1129" s="45"/>
      <c r="BA1129" s="45"/>
      <c r="BB1129" s="45"/>
      <c r="BC1129" s="45"/>
      <c r="BD1129" s="45"/>
    </row>
    <row r="1130" spans="1:56" s="22" customFormat="1">
      <c r="A1130" s="45"/>
      <c r="B1130" s="46"/>
      <c r="C1130" s="45"/>
      <c r="D1130" s="45"/>
      <c r="E1130" s="45"/>
      <c r="F1130" s="45"/>
      <c r="G1130" s="45"/>
      <c r="H1130" s="45"/>
      <c r="I1130" s="45"/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5"/>
      <c r="AH1130" s="45"/>
      <c r="AI1130" s="45"/>
      <c r="AJ1130" s="45"/>
      <c r="AK1130" s="45"/>
      <c r="AL1130" s="45"/>
      <c r="AM1130" s="45"/>
      <c r="AN1130" s="45"/>
      <c r="AO1130" s="45"/>
      <c r="AP1130" s="45"/>
      <c r="AQ1130" s="45"/>
      <c r="AR1130" s="45"/>
      <c r="AS1130" s="45"/>
      <c r="AT1130" s="45"/>
      <c r="AU1130" s="45"/>
      <c r="AV1130" s="45"/>
      <c r="AW1130" s="45"/>
      <c r="AX1130" s="45"/>
      <c r="AY1130" s="45"/>
      <c r="AZ1130" s="45"/>
      <c r="BA1130" s="45"/>
      <c r="BB1130" s="45"/>
      <c r="BC1130" s="45"/>
      <c r="BD1130" s="45"/>
    </row>
    <row r="1131" spans="1:56" s="22" customFormat="1">
      <c r="A1131" s="45"/>
      <c r="B1131" s="46"/>
      <c r="C1131" s="45"/>
      <c r="D1131" s="45"/>
      <c r="E1131" s="45"/>
      <c r="F1131" s="45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  <c r="AG1131" s="45"/>
      <c r="AH1131" s="45"/>
      <c r="AI1131" s="45"/>
      <c r="AJ1131" s="45"/>
      <c r="AK1131" s="45"/>
      <c r="AL1131" s="45"/>
      <c r="AM1131" s="45"/>
      <c r="AN1131" s="45"/>
      <c r="AO1131" s="45"/>
      <c r="AP1131" s="45"/>
      <c r="AQ1131" s="45"/>
      <c r="AR1131" s="45"/>
      <c r="AS1131" s="45"/>
      <c r="AT1131" s="45"/>
      <c r="AU1131" s="45"/>
      <c r="AV1131" s="45"/>
      <c r="AW1131" s="45"/>
      <c r="AX1131" s="45"/>
      <c r="AY1131" s="45"/>
      <c r="AZ1131" s="45"/>
      <c r="BA1131" s="45"/>
      <c r="BB1131" s="45"/>
      <c r="BC1131" s="45"/>
      <c r="BD1131" s="45"/>
    </row>
    <row r="1132" spans="1:56" s="22" customFormat="1">
      <c r="A1132" s="45"/>
      <c r="B1132" s="46"/>
      <c r="C1132" s="45"/>
      <c r="D1132" s="45"/>
      <c r="E1132" s="45"/>
      <c r="F1132" s="45"/>
      <c r="G1132" s="45"/>
      <c r="H1132" s="45"/>
      <c r="I1132" s="45"/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45"/>
      <c r="AI1132" s="45"/>
      <c r="AJ1132" s="45"/>
      <c r="AK1132" s="45"/>
      <c r="AL1132" s="45"/>
      <c r="AM1132" s="45"/>
      <c r="AN1132" s="45"/>
      <c r="AO1132" s="45"/>
      <c r="AP1132" s="45"/>
      <c r="AQ1132" s="45"/>
      <c r="AR1132" s="45"/>
      <c r="AS1132" s="45"/>
      <c r="AT1132" s="45"/>
      <c r="AU1132" s="45"/>
      <c r="AV1132" s="45"/>
      <c r="AW1132" s="45"/>
      <c r="AX1132" s="45"/>
      <c r="AY1132" s="45"/>
      <c r="AZ1132" s="45"/>
      <c r="BA1132" s="45"/>
      <c r="BB1132" s="45"/>
      <c r="BC1132" s="45"/>
      <c r="BD1132" s="45"/>
    </row>
    <row r="1133" spans="1:56" s="22" customFormat="1">
      <c r="A1133" s="45"/>
      <c r="B1133" s="46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5"/>
      <c r="AH1133" s="45"/>
      <c r="AI1133" s="45"/>
      <c r="AJ1133" s="45"/>
      <c r="AK1133" s="45"/>
      <c r="AL1133" s="45"/>
      <c r="AM1133" s="45"/>
      <c r="AN1133" s="45"/>
      <c r="AO1133" s="45"/>
      <c r="AP1133" s="45"/>
      <c r="AQ1133" s="45"/>
      <c r="AR1133" s="45"/>
      <c r="AS1133" s="45"/>
      <c r="AT1133" s="45"/>
      <c r="AU1133" s="45"/>
      <c r="AV1133" s="45"/>
      <c r="AW1133" s="45"/>
      <c r="AX1133" s="45"/>
      <c r="AY1133" s="45"/>
      <c r="AZ1133" s="45"/>
      <c r="BA1133" s="45"/>
      <c r="BB1133" s="45"/>
      <c r="BC1133" s="45"/>
      <c r="BD1133" s="45"/>
    </row>
    <row r="1134" spans="1:56" s="22" customFormat="1">
      <c r="A1134" s="45"/>
      <c r="B1134" s="46"/>
      <c r="C1134" s="45"/>
      <c r="D1134" s="45"/>
      <c r="E1134" s="45"/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5"/>
      <c r="AH1134" s="45"/>
      <c r="AI1134" s="45"/>
      <c r="AJ1134" s="45"/>
      <c r="AK1134" s="45"/>
      <c r="AL1134" s="45"/>
      <c r="AM1134" s="45"/>
      <c r="AN1134" s="45"/>
      <c r="AO1134" s="45"/>
      <c r="AP1134" s="45"/>
      <c r="AQ1134" s="45"/>
      <c r="AR1134" s="45"/>
      <c r="AS1134" s="45"/>
      <c r="AT1134" s="45"/>
      <c r="AU1134" s="45"/>
      <c r="AV1134" s="45"/>
      <c r="AW1134" s="45"/>
      <c r="AX1134" s="45"/>
      <c r="AY1134" s="45"/>
      <c r="AZ1134" s="45"/>
      <c r="BA1134" s="45"/>
      <c r="BB1134" s="45"/>
      <c r="BC1134" s="45"/>
      <c r="BD1134" s="45"/>
    </row>
    <row r="1135" spans="1:56" s="22" customFormat="1">
      <c r="A1135" s="45"/>
      <c r="B1135" s="46"/>
      <c r="C1135" s="45"/>
      <c r="D1135" s="45"/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  <c r="AG1135" s="45"/>
      <c r="AH1135" s="45"/>
      <c r="AI1135" s="45"/>
      <c r="AJ1135" s="45"/>
      <c r="AK1135" s="45"/>
      <c r="AL1135" s="45"/>
      <c r="AM1135" s="45"/>
      <c r="AN1135" s="45"/>
      <c r="AO1135" s="45"/>
      <c r="AP1135" s="45"/>
      <c r="AQ1135" s="45"/>
      <c r="AR1135" s="45"/>
      <c r="AS1135" s="45"/>
      <c r="AT1135" s="45"/>
      <c r="AU1135" s="45"/>
      <c r="AV1135" s="45"/>
      <c r="AW1135" s="45"/>
      <c r="AX1135" s="45"/>
      <c r="AY1135" s="45"/>
      <c r="AZ1135" s="45"/>
      <c r="BA1135" s="45"/>
      <c r="BB1135" s="45"/>
      <c r="BC1135" s="45"/>
      <c r="BD1135" s="45"/>
    </row>
    <row r="1136" spans="1:56" s="22" customFormat="1">
      <c r="A1136" s="45"/>
      <c r="B1136" s="46"/>
      <c r="C1136" s="45"/>
      <c r="D1136" s="45"/>
      <c r="E1136" s="45"/>
      <c r="F1136" s="45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  <c r="AG1136" s="45"/>
      <c r="AH1136" s="45"/>
      <c r="AI1136" s="45"/>
      <c r="AJ1136" s="45"/>
      <c r="AK1136" s="45"/>
      <c r="AL1136" s="45"/>
      <c r="AM1136" s="45"/>
      <c r="AN1136" s="45"/>
      <c r="AO1136" s="45"/>
      <c r="AP1136" s="45"/>
      <c r="AQ1136" s="45"/>
      <c r="AR1136" s="45"/>
      <c r="AS1136" s="45"/>
      <c r="AT1136" s="45"/>
      <c r="AU1136" s="45"/>
      <c r="AV1136" s="45"/>
      <c r="AW1136" s="45"/>
      <c r="AX1136" s="45"/>
      <c r="AY1136" s="45"/>
      <c r="AZ1136" s="45"/>
      <c r="BA1136" s="45"/>
      <c r="BB1136" s="45"/>
      <c r="BC1136" s="45"/>
      <c r="BD1136" s="45"/>
    </row>
    <row r="1137" spans="1:56" s="22" customFormat="1">
      <c r="A1137" s="45"/>
      <c r="B1137" s="46"/>
      <c r="C1137" s="45"/>
      <c r="D1137" s="45"/>
      <c r="E1137" s="45"/>
      <c r="F1137" s="45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5"/>
      <c r="AH1137" s="45"/>
      <c r="AI1137" s="45"/>
      <c r="AJ1137" s="45"/>
      <c r="AK1137" s="45"/>
      <c r="AL1137" s="45"/>
      <c r="AM1137" s="45"/>
      <c r="AN1137" s="45"/>
      <c r="AO1137" s="45"/>
      <c r="AP1137" s="45"/>
      <c r="AQ1137" s="45"/>
      <c r="AR1137" s="45"/>
      <c r="AS1137" s="45"/>
      <c r="AT1137" s="45"/>
      <c r="AU1137" s="45"/>
      <c r="AV1137" s="45"/>
      <c r="AW1137" s="45"/>
      <c r="AX1137" s="45"/>
      <c r="AY1137" s="45"/>
      <c r="AZ1137" s="45"/>
      <c r="BA1137" s="45"/>
      <c r="BB1137" s="45"/>
      <c r="BC1137" s="45"/>
      <c r="BD1137" s="45"/>
    </row>
    <row r="1138" spans="1:56" s="22" customFormat="1">
      <c r="A1138" s="45"/>
      <c r="B1138" s="46"/>
      <c r="C1138" s="45"/>
      <c r="D1138" s="45"/>
      <c r="E1138" s="45"/>
      <c r="F1138" s="45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  <c r="AG1138" s="45"/>
      <c r="AH1138" s="45"/>
      <c r="AI1138" s="45"/>
      <c r="AJ1138" s="45"/>
      <c r="AK1138" s="45"/>
      <c r="AL1138" s="45"/>
      <c r="AM1138" s="45"/>
      <c r="AN1138" s="45"/>
      <c r="AO1138" s="45"/>
      <c r="AP1138" s="45"/>
      <c r="AQ1138" s="45"/>
      <c r="AR1138" s="45"/>
      <c r="AS1138" s="45"/>
      <c r="AT1138" s="45"/>
      <c r="AU1138" s="45"/>
      <c r="AV1138" s="45"/>
      <c r="AW1138" s="45"/>
      <c r="AX1138" s="45"/>
      <c r="AY1138" s="45"/>
      <c r="AZ1138" s="45"/>
      <c r="BA1138" s="45"/>
      <c r="BB1138" s="45"/>
      <c r="BC1138" s="45"/>
      <c r="BD1138" s="45"/>
    </row>
    <row r="1139" spans="1:56" s="22" customFormat="1">
      <c r="A1139" s="45"/>
      <c r="B1139" s="46"/>
      <c r="C1139" s="45"/>
      <c r="D1139" s="45"/>
      <c r="E1139" s="45"/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5"/>
      <c r="AH1139" s="45"/>
      <c r="AI1139" s="45"/>
      <c r="AJ1139" s="45"/>
      <c r="AK1139" s="45"/>
      <c r="AL1139" s="45"/>
      <c r="AM1139" s="45"/>
      <c r="AN1139" s="45"/>
      <c r="AO1139" s="45"/>
      <c r="AP1139" s="45"/>
      <c r="AQ1139" s="45"/>
      <c r="AR1139" s="45"/>
      <c r="AS1139" s="45"/>
      <c r="AT1139" s="45"/>
      <c r="AU1139" s="45"/>
      <c r="AV1139" s="45"/>
      <c r="AW1139" s="45"/>
      <c r="AX1139" s="45"/>
      <c r="AY1139" s="45"/>
      <c r="AZ1139" s="45"/>
      <c r="BA1139" s="45"/>
      <c r="BB1139" s="45"/>
      <c r="BC1139" s="45"/>
      <c r="BD1139" s="45"/>
    </row>
    <row r="1140" spans="1:56" s="22" customFormat="1">
      <c r="A1140" s="45"/>
      <c r="B1140" s="46"/>
      <c r="C1140" s="45"/>
      <c r="D1140" s="45"/>
      <c r="E1140" s="45"/>
      <c r="F1140" s="45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5"/>
      <c r="AH1140" s="45"/>
      <c r="AI1140" s="45"/>
      <c r="AJ1140" s="45"/>
      <c r="AK1140" s="45"/>
      <c r="AL1140" s="45"/>
      <c r="AM1140" s="45"/>
      <c r="AN1140" s="45"/>
      <c r="AO1140" s="45"/>
      <c r="AP1140" s="45"/>
      <c r="AQ1140" s="45"/>
      <c r="AR1140" s="45"/>
      <c r="AS1140" s="45"/>
      <c r="AT1140" s="45"/>
      <c r="AU1140" s="45"/>
      <c r="AV1140" s="45"/>
      <c r="AW1140" s="45"/>
      <c r="AX1140" s="45"/>
      <c r="AY1140" s="45"/>
      <c r="AZ1140" s="45"/>
      <c r="BA1140" s="45"/>
      <c r="BB1140" s="45"/>
      <c r="BC1140" s="45"/>
      <c r="BD1140" s="45"/>
    </row>
    <row r="1141" spans="1:56" s="22" customFormat="1">
      <c r="A1141" s="45"/>
      <c r="B1141" s="46"/>
      <c r="C1141" s="45"/>
      <c r="D1141" s="45"/>
      <c r="E1141" s="45"/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5"/>
      <c r="AH1141" s="45"/>
      <c r="AI1141" s="45"/>
      <c r="AJ1141" s="45"/>
      <c r="AK1141" s="45"/>
      <c r="AL1141" s="45"/>
      <c r="AM1141" s="45"/>
      <c r="AN1141" s="45"/>
      <c r="AO1141" s="45"/>
      <c r="AP1141" s="45"/>
      <c r="AQ1141" s="45"/>
      <c r="AR1141" s="45"/>
      <c r="AS1141" s="45"/>
      <c r="AT1141" s="45"/>
      <c r="AU1141" s="45"/>
      <c r="AV1141" s="45"/>
      <c r="AW1141" s="45"/>
      <c r="AX1141" s="45"/>
      <c r="AY1141" s="45"/>
      <c r="AZ1141" s="45"/>
      <c r="BA1141" s="45"/>
      <c r="BB1141" s="45"/>
      <c r="BC1141" s="45"/>
      <c r="BD1141" s="45"/>
    </row>
    <row r="1142" spans="1:56" s="22" customFormat="1">
      <c r="A1142" s="45"/>
      <c r="B1142" s="46"/>
      <c r="C1142" s="45"/>
      <c r="D1142" s="45"/>
      <c r="E1142" s="45"/>
      <c r="F1142" s="45"/>
      <c r="G1142" s="45"/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45"/>
      <c r="AI1142" s="45"/>
      <c r="AJ1142" s="45"/>
      <c r="AK1142" s="45"/>
      <c r="AL1142" s="45"/>
      <c r="AM1142" s="45"/>
      <c r="AN1142" s="45"/>
      <c r="AO1142" s="45"/>
      <c r="AP1142" s="45"/>
      <c r="AQ1142" s="45"/>
      <c r="AR1142" s="45"/>
      <c r="AS1142" s="45"/>
      <c r="AT1142" s="45"/>
      <c r="AU1142" s="45"/>
      <c r="AV1142" s="45"/>
      <c r="AW1142" s="45"/>
      <c r="AX1142" s="45"/>
      <c r="AY1142" s="45"/>
      <c r="AZ1142" s="45"/>
      <c r="BA1142" s="45"/>
      <c r="BB1142" s="45"/>
      <c r="BC1142" s="45"/>
      <c r="BD1142" s="45"/>
    </row>
    <row r="1143" spans="1:56" s="22" customFormat="1">
      <c r="A1143" s="45"/>
      <c r="B1143" s="46"/>
      <c r="C1143" s="45"/>
      <c r="D1143" s="45"/>
      <c r="E1143" s="45"/>
      <c r="F1143" s="45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5"/>
      <c r="AH1143" s="45"/>
      <c r="AI1143" s="45"/>
      <c r="AJ1143" s="45"/>
      <c r="AK1143" s="45"/>
      <c r="AL1143" s="45"/>
      <c r="AM1143" s="45"/>
      <c r="AN1143" s="45"/>
      <c r="AO1143" s="45"/>
      <c r="AP1143" s="45"/>
      <c r="AQ1143" s="45"/>
      <c r="AR1143" s="45"/>
      <c r="AS1143" s="45"/>
      <c r="AT1143" s="45"/>
      <c r="AU1143" s="45"/>
      <c r="AV1143" s="45"/>
      <c r="AW1143" s="45"/>
      <c r="AX1143" s="45"/>
      <c r="AY1143" s="45"/>
      <c r="AZ1143" s="45"/>
      <c r="BA1143" s="45"/>
      <c r="BB1143" s="45"/>
      <c r="BC1143" s="45"/>
      <c r="BD1143" s="45"/>
    </row>
    <row r="1144" spans="1:56" s="22" customFormat="1">
      <c r="A1144" s="45"/>
      <c r="B1144" s="46"/>
      <c r="C1144" s="45"/>
      <c r="D1144" s="45"/>
      <c r="E1144" s="45"/>
      <c r="F1144" s="45"/>
      <c r="G1144" s="45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5"/>
      <c r="AH1144" s="45"/>
      <c r="AI1144" s="45"/>
      <c r="AJ1144" s="45"/>
      <c r="AK1144" s="45"/>
      <c r="AL1144" s="45"/>
      <c r="AM1144" s="45"/>
      <c r="AN1144" s="45"/>
      <c r="AO1144" s="45"/>
      <c r="AP1144" s="45"/>
      <c r="AQ1144" s="45"/>
      <c r="AR1144" s="45"/>
      <c r="AS1144" s="45"/>
      <c r="AT1144" s="45"/>
      <c r="AU1144" s="45"/>
      <c r="AV1144" s="45"/>
      <c r="AW1144" s="45"/>
      <c r="AX1144" s="45"/>
      <c r="AY1144" s="45"/>
      <c r="AZ1144" s="45"/>
      <c r="BA1144" s="45"/>
      <c r="BB1144" s="45"/>
      <c r="BC1144" s="45"/>
      <c r="BD1144" s="45"/>
    </row>
    <row r="1145" spans="1:56" s="22" customFormat="1">
      <c r="A1145" s="45"/>
      <c r="B1145" s="46"/>
      <c r="C1145" s="45"/>
      <c r="D1145" s="45"/>
      <c r="E1145" s="45"/>
      <c r="F1145" s="45"/>
      <c r="G1145" s="45"/>
      <c r="H1145" s="45"/>
      <c r="I1145" s="45"/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45"/>
      <c r="AI1145" s="45"/>
      <c r="AJ1145" s="45"/>
      <c r="AK1145" s="45"/>
      <c r="AL1145" s="45"/>
      <c r="AM1145" s="45"/>
      <c r="AN1145" s="45"/>
      <c r="AO1145" s="45"/>
      <c r="AP1145" s="45"/>
      <c r="AQ1145" s="45"/>
      <c r="AR1145" s="45"/>
      <c r="AS1145" s="45"/>
      <c r="AT1145" s="45"/>
      <c r="AU1145" s="45"/>
      <c r="AV1145" s="45"/>
      <c r="AW1145" s="45"/>
      <c r="AX1145" s="45"/>
      <c r="AY1145" s="45"/>
      <c r="AZ1145" s="45"/>
      <c r="BA1145" s="45"/>
      <c r="BB1145" s="45"/>
      <c r="BC1145" s="45"/>
      <c r="BD1145" s="45"/>
    </row>
    <row r="1146" spans="1:56" s="22" customFormat="1">
      <c r="A1146" s="45"/>
      <c r="B1146" s="46"/>
      <c r="C1146" s="45"/>
      <c r="D1146" s="45"/>
      <c r="E1146" s="45"/>
      <c r="F1146" s="45"/>
      <c r="G1146" s="45"/>
      <c r="H1146" s="45"/>
      <c r="I1146" s="45"/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5"/>
      <c r="AH1146" s="45"/>
      <c r="AI1146" s="45"/>
      <c r="AJ1146" s="45"/>
      <c r="AK1146" s="45"/>
      <c r="AL1146" s="45"/>
      <c r="AM1146" s="45"/>
      <c r="AN1146" s="45"/>
      <c r="AO1146" s="45"/>
      <c r="AP1146" s="45"/>
      <c r="AQ1146" s="45"/>
      <c r="AR1146" s="45"/>
      <c r="AS1146" s="45"/>
      <c r="AT1146" s="45"/>
      <c r="AU1146" s="45"/>
      <c r="AV1146" s="45"/>
      <c r="AW1146" s="45"/>
      <c r="AX1146" s="45"/>
      <c r="AY1146" s="45"/>
      <c r="AZ1146" s="45"/>
      <c r="BA1146" s="45"/>
      <c r="BB1146" s="45"/>
      <c r="BC1146" s="45"/>
      <c r="BD1146" s="45"/>
    </row>
    <row r="1147" spans="1:56" s="22" customFormat="1">
      <c r="A1147" s="45"/>
      <c r="B1147" s="46"/>
      <c r="C1147" s="45"/>
      <c r="D1147" s="45"/>
      <c r="E1147" s="45"/>
      <c r="F1147" s="45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  <c r="AG1147" s="45"/>
      <c r="AH1147" s="45"/>
      <c r="AI1147" s="45"/>
      <c r="AJ1147" s="45"/>
      <c r="AK1147" s="45"/>
      <c r="AL1147" s="45"/>
      <c r="AM1147" s="45"/>
      <c r="AN1147" s="45"/>
      <c r="AO1147" s="45"/>
      <c r="AP1147" s="45"/>
      <c r="AQ1147" s="45"/>
      <c r="AR1147" s="45"/>
      <c r="AS1147" s="45"/>
      <c r="AT1147" s="45"/>
      <c r="AU1147" s="45"/>
      <c r="AV1147" s="45"/>
      <c r="AW1147" s="45"/>
      <c r="AX1147" s="45"/>
      <c r="AY1147" s="45"/>
      <c r="AZ1147" s="45"/>
      <c r="BA1147" s="45"/>
      <c r="BB1147" s="45"/>
      <c r="BC1147" s="45"/>
      <c r="BD1147" s="45"/>
    </row>
    <row r="1148" spans="1:56" s="22" customFormat="1">
      <c r="A1148" s="45"/>
      <c r="B1148" s="46"/>
      <c r="C1148" s="45"/>
      <c r="D1148" s="45"/>
      <c r="E1148" s="45"/>
      <c r="F1148" s="45"/>
      <c r="G1148" s="45"/>
      <c r="H1148" s="45"/>
      <c r="I1148" s="45"/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  <c r="AG1148" s="45"/>
      <c r="AH1148" s="45"/>
      <c r="AI1148" s="45"/>
      <c r="AJ1148" s="45"/>
      <c r="AK1148" s="45"/>
      <c r="AL1148" s="45"/>
      <c r="AM1148" s="45"/>
      <c r="AN1148" s="45"/>
      <c r="AO1148" s="45"/>
      <c r="AP1148" s="45"/>
      <c r="AQ1148" s="45"/>
      <c r="AR1148" s="45"/>
      <c r="AS1148" s="45"/>
      <c r="AT1148" s="45"/>
      <c r="AU1148" s="45"/>
      <c r="AV1148" s="45"/>
      <c r="AW1148" s="45"/>
      <c r="AX1148" s="45"/>
      <c r="AY1148" s="45"/>
      <c r="AZ1148" s="45"/>
      <c r="BA1148" s="45"/>
      <c r="BB1148" s="45"/>
      <c r="BC1148" s="45"/>
      <c r="BD1148" s="45"/>
    </row>
    <row r="1149" spans="1:56" s="22" customFormat="1">
      <c r="A1149" s="45"/>
      <c r="B1149" s="46"/>
      <c r="C1149" s="45"/>
      <c r="D1149" s="45"/>
      <c r="E1149" s="45"/>
      <c r="F1149" s="45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5"/>
      <c r="AH1149" s="45"/>
      <c r="AI1149" s="45"/>
      <c r="AJ1149" s="45"/>
      <c r="AK1149" s="45"/>
      <c r="AL1149" s="45"/>
      <c r="AM1149" s="45"/>
      <c r="AN1149" s="45"/>
      <c r="AO1149" s="45"/>
      <c r="AP1149" s="45"/>
      <c r="AQ1149" s="45"/>
      <c r="AR1149" s="45"/>
      <c r="AS1149" s="45"/>
      <c r="AT1149" s="45"/>
      <c r="AU1149" s="45"/>
      <c r="AV1149" s="45"/>
      <c r="AW1149" s="45"/>
      <c r="AX1149" s="45"/>
      <c r="AY1149" s="45"/>
      <c r="AZ1149" s="45"/>
      <c r="BA1149" s="45"/>
      <c r="BB1149" s="45"/>
      <c r="BC1149" s="45"/>
      <c r="BD1149" s="45"/>
    </row>
    <row r="1150" spans="1:56" s="22" customFormat="1">
      <c r="A1150" s="45"/>
      <c r="B1150" s="46"/>
      <c r="C1150" s="45"/>
      <c r="D1150" s="45"/>
      <c r="E1150" s="45"/>
      <c r="F1150" s="45"/>
      <c r="G1150" s="45"/>
      <c r="H1150" s="45"/>
      <c r="I1150" s="45"/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5"/>
      <c r="AH1150" s="45"/>
      <c r="AI1150" s="45"/>
      <c r="AJ1150" s="45"/>
      <c r="AK1150" s="45"/>
      <c r="AL1150" s="45"/>
      <c r="AM1150" s="45"/>
      <c r="AN1150" s="45"/>
      <c r="AO1150" s="45"/>
      <c r="AP1150" s="45"/>
      <c r="AQ1150" s="45"/>
      <c r="AR1150" s="45"/>
      <c r="AS1150" s="45"/>
      <c r="AT1150" s="45"/>
      <c r="AU1150" s="45"/>
      <c r="AV1150" s="45"/>
      <c r="AW1150" s="45"/>
      <c r="AX1150" s="45"/>
      <c r="AY1150" s="45"/>
      <c r="AZ1150" s="45"/>
      <c r="BA1150" s="45"/>
      <c r="BB1150" s="45"/>
      <c r="BC1150" s="45"/>
      <c r="BD1150" s="45"/>
    </row>
    <row r="1151" spans="1:56" s="22" customFormat="1">
      <c r="A1151" s="45"/>
      <c r="B1151" s="46"/>
      <c r="C1151" s="45"/>
      <c r="D1151" s="45"/>
      <c r="E1151" s="45"/>
      <c r="F1151" s="45"/>
      <c r="G1151" s="45"/>
      <c r="H1151" s="45"/>
      <c r="I1151" s="45"/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  <c r="AG1151" s="45"/>
      <c r="AH1151" s="45"/>
      <c r="AI1151" s="45"/>
      <c r="AJ1151" s="45"/>
      <c r="AK1151" s="45"/>
      <c r="AL1151" s="45"/>
      <c r="AM1151" s="45"/>
      <c r="AN1151" s="45"/>
      <c r="AO1151" s="45"/>
      <c r="AP1151" s="45"/>
      <c r="AQ1151" s="45"/>
      <c r="AR1151" s="45"/>
      <c r="AS1151" s="45"/>
      <c r="AT1151" s="45"/>
      <c r="AU1151" s="45"/>
      <c r="AV1151" s="45"/>
      <c r="AW1151" s="45"/>
      <c r="AX1151" s="45"/>
      <c r="AY1151" s="45"/>
      <c r="AZ1151" s="45"/>
      <c r="BA1151" s="45"/>
      <c r="BB1151" s="45"/>
      <c r="BC1151" s="45"/>
      <c r="BD1151" s="45"/>
    </row>
    <row r="1152" spans="1:56" s="22" customFormat="1">
      <c r="A1152" s="45"/>
      <c r="B1152" s="46"/>
      <c r="C1152" s="45"/>
      <c r="D1152" s="45"/>
      <c r="E1152" s="45"/>
      <c r="F1152" s="45"/>
      <c r="G1152" s="45"/>
      <c r="H1152" s="45"/>
      <c r="I1152" s="45"/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5"/>
      <c r="AH1152" s="45"/>
      <c r="AI1152" s="45"/>
      <c r="AJ1152" s="45"/>
      <c r="AK1152" s="45"/>
      <c r="AL1152" s="45"/>
      <c r="AM1152" s="45"/>
      <c r="AN1152" s="45"/>
      <c r="AO1152" s="45"/>
      <c r="AP1152" s="45"/>
      <c r="AQ1152" s="45"/>
      <c r="AR1152" s="45"/>
      <c r="AS1152" s="45"/>
      <c r="AT1152" s="45"/>
      <c r="AU1152" s="45"/>
      <c r="AV1152" s="45"/>
      <c r="AW1152" s="45"/>
      <c r="AX1152" s="45"/>
      <c r="AY1152" s="45"/>
      <c r="AZ1152" s="45"/>
      <c r="BA1152" s="45"/>
      <c r="BB1152" s="45"/>
      <c r="BC1152" s="45"/>
      <c r="BD1152" s="45"/>
    </row>
    <row r="1153" spans="1:56" s="22" customFormat="1">
      <c r="A1153" s="45"/>
      <c r="B1153" s="46"/>
      <c r="C1153" s="45"/>
      <c r="D1153" s="45"/>
      <c r="E1153" s="45"/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  <c r="AG1153" s="45"/>
      <c r="AH1153" s="45"/>
      <c r="AI1153" s="45"/>
      <c r="AJ1153" s="45"/>
      <c r="AK1153" s="45"/>
      <c r="AL1153" s="45"/>
      <c r="AM1153" s="45"/>
      <c r="AN1153" s="45"/>
      <c r="AO1153" s="45"/>
      <c r="AP1153" s="45"/>
      <c r="AQ1153" s="45"/>
      <c r="AR1153" s="45"/>
      <c r="AS1153" s="45"/>
      <c r="AT1153" s="45"/>
      <c r="AU1153" s="45"/>
      <c r="AV1153" s="45"/>
      <c r="AW1153" s="45"/>
      <c r="AX1153" s="45"/>
      <c r="AY1153" s="45"/>
      <c r="AZ1153" s="45"/>
      <c r="BA1153" s="45"/>
      <c r="BB1153" s="45"/>
      <c r="BC1153" s="45"/>
      <c r="BD1153" s="45"/>
    </row>
    <row r="1154" spans="1:56" s="22" customFormat="1">
      <c r="A1154" s="45"/>
      <c r="B1154" s="46"/>
      <c r="C1154" s="45"/>
      <c r="D1154" s="45"/>
      <c r="E1154" s="45"/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5"/>
      <c r="AH1154" s="45"/>
      <c r="AI1154" s="45"/>
      <c r="AJ1154" s="45"/>
      <c r="AK1154" s="45"/>
      <c r="AL1154" s="45"/>
      <c r="AM1154" s="45"/>
      <c r="AN1154" s="45"/>
      <c r="AO1154" s="45"/>
      <c r="AP1154" s="45"/>
      <c r="AQ1154" s="45"/>
      <c r="AR1154" s="45"/>
      <c r="AS1154" s="45"/>
      <c r="AT1154" s="45"/>
      <c r="AU1154" s="45"/>
      <c r="AV1154" s="45"/>
      <c r="AW1154" s="45"/>
      <c r="AX1154" s="45"/>
      <c r="AY1154" s="45"/>
      <c r="AZ1154" s="45"/>
      <c r="BA1154" s="45"/>
      <c r="BB1154" s="45"/>
      <c r="BC1154" s="45"/>
      <c r="BD1154" s="45"/>
    </row>
    <row r="1155" spans="1:56" s="22" customFormat="1">
      <c r="A1155" s="45"/>
      <c r="B1155" s="46"/>
      <c r="C1155" s="45"/>
      <c r="D1155" s="45"/>
      <c r="E1155" s="45"/>
      <c r="F1155" s="45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5"/>
      <c r="AH1155" s="45"/>
      <c r="AI1155" s="45"/>
      <c r="AJ1155" s="45"/>
      <c r="AK1155" s="45"/>
      <c r="AL1155" s="45"/>
      <c r="AM1155" s="45"/>
      <c r="AN1155" s="45"/>
      <c r="AO1155" s="45"/>
      <c r="AP1155" s="45"/>
      <c r="AQ1155" s="45"/>
      <c r="AR1155" s="45"/>
      <c r="AS1155" s="45"/>
      <c r="AT1155" s="45"/>
      <c r="AU1155" s="45"/>
      <c r="AV1155" s="45"/>
      <c r="AW1155" s="45"/>
      <c r="AX1155" s="45"/>
      <c r="AY1155" s="45"/>
      <c r="AZ1155" s="45"/>
      <c r="BA1155" s="45"/>
      <c r="BB1155" s="45"/>
      <c r="BC1155" s="45"/>
      <c r="BD1155" s="45"/>
    </row>
    <row r="1156" spans="1:56" s="22" customFormat="1">
      <c r="A1156" s="45"/>
      <c r="B1156" s="46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  <c r="AG1156" s="45"/>
      <c r="AH1156" s="45"/>
      <c r="AI1156" s="45"/>
      <c r="AJ1156" s="45"/>
      <c r="AK1156" s="45"/>
      <c r="AL1156" s="45"/>
      <c r="AM1156" s="45"/>
      <c r="AN1156" s="45"/>
      <c r="AO1156" s="45"/>
      <c r="AP1156" s="45"/>
      <c r="AQ1156" s="45"/>
      <c r="AR1156" s="45"/>
      <c r="AS1156" s="45"/>
      <c r="AT1156" s="45"/>
      <c r="AU1156" s="45"/>
      <c r="AV1156" s="45"/>
      <c r="AW1156" s="45"/>
      <c r="AX1156" s="45"/>
      <c r="AY1156" s="45"/>
      <c r="AZ1156" s="45"/>
      <c r="BA1156" s="45"/>
      <c r="BB1156" s="45"/>
      <c r="BC1156" s="45"/>
      <c r="BD1156" s="45"/>
    </row>
    <row r="1157" spans="1:56" s="22" customFormat="1">
      <c r="A1157" s="45"/>
      <c r="B1157" s="46"/>
      <c r="C1157" s="45"/>
      <c r="D1157" s="45"/>
      <c r="E1157" s="45"/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5"/>
      <c r="AH1157" s="45"/>
      <c r="AI1157" s="45"/>
      <c r="AJ1157" s="45"/>
      <c r="AK1157" s="45"/>
      <c r="AL1157" s="45"/>
      <c r="AM1157" s="45"/>
      <c r="AN1157" s="45"/>
      <c r="AO1157" s="45"/>
      <c r="AP1157" s="45"/>
      <c r="AQ1157" s="45"/>
      <c r="AR1157" s="45"/>
      <c r="AS1157" s="45"/>
      <c r="AT1157" s="45"/>
      <c r="AU1157" s="45"/>
      <c r="AV1157" s="45"/>
      <c r="AW1157" s="45"/>
      <c r="AX1157" s="45"/>
      <c r="AY1157" s="45"/>
      <c r="AZ1157" s="45"/>
      <c r="BA1157" s="45"/>
      <c r="BB1157" s="45"/>
      <c r="BC1157" s="45"/>
      <c r="BD1157" s="45"/>
    </row>
    <row r="1158" spans="1:56" s="22" customFormat="1">
      <c r="A1158" s="45"/>
      <c r="B1158" s="46"/>
      <c r="C1158" s="45"/>
      <c r="D1158" s="45"/>
      <c r="E1158" s="45"/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  <c r="AG1158" s="45"/>
      <c r="AH1158" s="45"/>
      <c r="AI1158" s="45"/>
      <c r="AJ1158" s="45"/>
      <c r="AK1158" s="45"/>
      <c r="AL1158" s="45"/>
      <c r="AM1158" s="45"/>
      <c r="AN1158" s="45"/>
      <c r="AO1158" s="45"/>
      <c r="AP1158" s="45"/>
      <c r="AQ1158" s="45"/>
      <c r="AR1158" s="45"/>
      <c r="AS1158" s="45"/>
      <c r="AT1158" s="45"/>
      <c r="AU1158" s="45"/>
      <c r="AV1158" s="45"/>
      <c r="AW1158" s="45"/>
      <c r="AX1158" s="45"/>
      <c r="AY1158" s="45"/>
      <c r="AZ1158" s="45"/>
      <c r="BA1158" s="45"/>
      <c r="BB1158" s="45"/>
      <c r="BC1158" s="45"/>
      <c r="BD1158" s="45"/>
    </row>
    <row r="1159" spans="1:56" s="22" customFormat="1">
      <c r="A1159" s="45"/>
      <c r="B1159" s="46"/>
      <c r="C1159" s="45"/>
      <c r="D1159" s="45"/>
      <c r="E1159" s="45"/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  <c r="AG1159" s="45"/>
      <c r="AH1159" s="45"/>
      <c r="AI1159" s="45"/>
      <c r="AJ1159" s="45"/>
      <c r="AK1159" s="45"/>
      <c r="AL1159" s="45"/>
      <c r="AM1159" s="45"/>
      <c r="AN1159" s="45"/>
      <c r="AO1159" s="45"/>
      <c r="AP1159" s="45"/>
      <c r="AQ1159" s="45"/>
      <c r="AR1159" s="45"/>
      <c r="AS1159" s="45"/>
      <c r="AT1159" s="45"/>
      <c r="AU1159" s="45"/>
      <c r="AV1159" s="45"/>
      <c r="AW1159" s="45"/>
      <c r="AX1159" s="45"/>
      <c r="AY1159" s="45"/>
      <c r="AZ1159" s="45"/>
      <c r="BA1159" s="45"/>
      <c r="BB1159" s="45"/>
      <c r="BC1159" s="45"/>
      <c r="BD1159" s="45"/>
    </row>
    <row r="1160" spans="1:56" s="22" customFormat="1">
      <c r="A1160" s="45"/>
      <c r="B1160" s="46"/>
      <c r="C1160" s="45"/>
      <c r="D1160" s="45"/>
      <c r="E1160" s="45"/>
      <c r="F1160" s="45"/>
      <c r="G1160" s="45"/>
      <c r="H1160" s="45"/>
      <c r="I1160" s="45"/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  <c r="AG1160" s="45"/>
      <c r="AH1160" s="45"/>
      <c r="AI1160" s="45"/>
      <c r="AJ1160" s="45"/>
      <c r="AK1160" s="45"/>
      <c r="AL1160" s="45"/>
      <c r="AM1160" s="45"/>
      <c r="AN1160" s="45"/>
      <c r="AO1160" s="45"/>
      <c r="AP1160" s="45"/>
      <c r="AQ1160" s="45"/>
      <c r="AR1160" s="45"/>
      <c r="AS1160" s="45"/>
      <c r="AT1160" s="45"/>
      <c r="AU1160" s="45"/>
      <c r="AV1160" s="45"/>
      <c r="AW1160" s="45"/>
      <c r="AX1160" s="45"/>
      <c r="AY1160" s="45"/>
      <c r="AZ1160" s="45"/>
      <c r="BA1160" s="45"/>
      <c r="BB1160" s="45"/>
      <c r="BC1160" s="45"/>
      <c r="BD1160" s="45"/>
    </row>
    <row r="1161" spans="1:56" s="22" customFormat="1">
      <c r="A1161" s="45"/>
      <c r="B1161" s="46"/>
      <c r="C1161" s="45"/>
      <c r="D1161" s="45"/>
      <c r="E1161" s="45"/>
      <c r="F1161" s="45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  <c r="AG1161" s="45"/>
      <c r="AH1161" s="45"/>
      <c r="AI1161" s="45"/>
      <c r="AJ1161" s="45"/>
      <c r="AK1161" s="45"/>
      <c r="AL1161" s="45"/>
      <c r="AM1161" s="45"/>
      <c r="AN1161" s="45"/>
      <c r="AO1161" s="45"/>
      <c r="AP1161" s="45"/>
      <c r="AQ1161" s="45"/>
      <c r="AR1161" s="45"/>
      <c r="AS1161" s="45"/>
      <c r="AT1161" s="45"/>
      <c r="AU1161" s="45"/>
      <c r="AV1161" s="45"/>
      <c r="AW1161" s="45"/>
      <c r="AX1161" s="45"/>
      <c r="AY1161" s="45"/>
      <c r="AZ1161" s="45"/>
      <c r="BA1161" s="45"/>
      <c r="BB1161" s="45"/>
      <c r="BC1161" s="45"/>
      <c r="BD1161" s="45"/>
    </row>
    <row r="1162" spans="1:56" s="22" customFormat="1">
      <c r="A1162" s="45"/>
      <c r="B1162" s="46"/>
      <c r="C1162" s="45"/>
      <c r="D1162" s="45"/>
      <c r="E1162" s="45"/>
      <c r="F1162" s="45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5"/>
      <c r="AH1162" s="45"/>
      <c r="AI1162" s="45"/>
      <c r="AJ1162" s="45"/>
      <c r="AK1162" s="45"/>
      <c r="AL1162" s="45"/>
      <c r="AM1162" s="45"/>
      <c r="AN1162" s="45"/>
      <c r="AO1162" s="45"/>
      <c r="AP1162" s="45"/>
      <c r="AQ1162" s="45"/>
      <c r="AR1162" s="45"/>
      <c r="AS1162" s="45"/>
      <c r="AT1162" s="45"/>
      <c r="AU1162" s="45"/>
      <c r="AV1162" s="45"/>
      <c r="AW1162" s="45"/>
      <c r="AX1162" s="45"/>
      <c r="AY1162" s="45"/>
      <c r="AZ1162" s="45"/>
      <c r="BA1162" s="45"/>
      <c r="BB1162" s="45"/>
      <c r="BC1162" s="45"/>
      <c r="BD1162" s="45"/>
    </row>
    <row r="1163" spans="1:56" s="22" customFormat="1">
      <c r="A1163" s="45"/>
      <c r="B1163" s="46"/>
      <c r="C1163" s="45"/>
      <c r="D1163" s="45"/>
      <c r="E1163" s="45"/>
      <c r="F1163" s="45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  <c r="AG1163" s="45"/>
      <c r="AH1163" s="45"/>
      <c r="AI1163" s="45"/>
      <c r="AJ1163" s="45"/>
      <c r="AK1163" s="45"/>
      <c r="AL1163" s="45"/>
      <c r="AM1163" s="45"/>
      <c r="AN1163" s="45"/>
      <c r="AO1163" s="45"/>
      <c r="AP1163" s="45"/>
      <c r="AQ1163" s="45"/>
      <c r="AR1163" s="45"/>
      <c r="AS1163" s="45"/>
      <c r="AT1163" s="45"/>
      <c r="AU1163" s="45"/>
      <c r="AV1163" s="45"/>
      <c r="AW1163" s="45"/>
      <c r="AX1163" s="45"/>
      <c r="AY1163" s="45"/>
      <c r="AZ1163" s="45"/>
      <c r="BA1163" s="45"/>
      <c r="BB1163" s="45"/>
      <c r="BC1163" s="45"/>
      <c r="BD1163" s="45"/>
    </row>
    <row r="1164" spans="1:56" s="22" customFormat="1">
      <c r="A1164" s="45"/>
      <c r="B1164" s="46"/>
      <c r="C1164" s="45"/>
      <c r="D1164" s="45"/>
      <c r="E1164" s="45"/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5"/>
      <c r="AH1164" s="45"/>
      <c r="AI1164" s="45"/>
      <c r="AJ1164" s="45"/>
      <c r="AK1164" s="45"/>
      <c r="AL1164" s="45"/>
      <c r="AM1164" s="45"/>
      <c r="AN1164" s="45"/>
      <c r="AO1164" s="45"/>
      <c r="AP1164" s="45"/>
      <c r="AQ1164" s="45"/>
      <c r="AR1164" s="45"/>
      <c r="AS1164" s="45"/>
      <c r="AT1164" s="45"/>
      <c r="AU1164" s="45"/>
      <c r="AV1164" s="45"/>
      <c r="AW1164" s="45"/>
      <c r="AX1164" s="45"/>
      <c r="AY1164" s="45"/>
      <c r="AZ1164" s="45"/>
      <c r="BA1164" s="45"/>
      <c r="BB1164" s="45"/>
      <c r="BC1164" s="45"/>
      <c r="BD1164" s="45"/>
    </row>
    <row r="1165" spans="1:56" s="22" customFormat="1">
      <c r="A1165" s="45"/>
      <c r="B1165" s="46"/>
      <c r="C1165" s="45"/>
      <c r="D1165" s="45"/>
      <c r="E1165" s="45"/>
      <c r="F1165" s="45"/>
      <c r="G1165" s="45"/>
      <c r="H1165" s="45"/>
      <c r="I1165" s="45"/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5"/>
      <c r="AH1165" s="45"/>
      <c r="AI1165" s="45"/>
      <c r="AJ1165" s="45"/>
      <c r="AK1165" s="45"/>
      <c r="AL1165" s="45"/>
      <c r="AM1165" s="45"/>
      <c r="AN1165" s="45"/>
      <c r="AO1165" s="45"/>
      <c r="AP1165" s="45"/>
      <c r="AQ1165" s="45"/>
      <c r="AR1165" s="45"/>
      <c r="AS1165" s="45"/>
      <c r="AT1165" s="45"/>
      <c r="AU1165" s="45"/>
      <c r="AV1165" s="45"/>
      <c r="AW1165" s="45"/>
      <c r="AX1165" s="45"/>
      <c r="AY1165" s="45"/>
      <c r="AZ1165" s="45"/>
      <c r="BA1165" s="45"/>
      <c r="BB1165" s="45"/>
      <c r="BC1165" s="45"/>
      <c r="BD1165" s="45"/>
    </row>
    <row r="1166" spans="1:56" s="22" customFormat="1">
      <c r="A1166" s="45"/>
      <c r="B1166" s="46"/>
      <c r="C1166" s="45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5"/>
      <c r="AH1166" s="45"/>
      <c r="AI1166" s="45"/>
      <c r="AJ1166" s="45"/>
      <c r="AK1166" s="45"/>
      <c r="AL1166" s="45"/>
      <c r="AM1166" s="45"/>
      <c r="AN1166" s="45"/>
      <c r="AO1166" s="45"/>
      <c r="AP1166" s="45"/>
      <c r="AQ1166" s="45"/>
      <c r="AR1166" s="45"/>
      <c r="AS1166" s="45"/>
      <c r="AT1166" s="45"/>
      <c r="AU1166" s="45"/>
      <c r="AV1166" s="45"/>
      <c r="AW1166" s="45"/>
      <c r="AX1166" s="45"/>
      <c r="AY1166" s="45"/>
      <c r="AZ1166" s="45"/>
      <c r="BA1166" s="45"/>
      <c r="BB1166" s="45"/>
      <c r="BC1166" s="45"/>
      <c r="BD1166" s="45"/>
    </row>
    <row r="1167" spans="1:56" s="22" customFormat="1">
      <c r="A1167" s="45"/>
      <c r="B1167" s="46"/>
      <c r="C1167" s="45"/>
      <c r="D1167" s="45"/>
      <c r="E1167" s="45"/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5"/>
      <c r="AH1167" s="45"/>
      <c r="AI1167" s="45"/>
      <c r="AJ1167" s="45"/>
      <c r="AK1167" s="45"/>
      <c r="AL1167" s="45"/>
      <c r="AM1167" s="45"/>
      <c r="AN1167" s="45"/>
      <c r="AO1167" s="45"/>
      <c r="AP1167" s="45"/>
      <c r="AQ1167" s="45"/>
      <c r="AR1167" s="45"/>
      <c r="AS1167" s="45"/>
      <c r="AT1167" s="45"/>
      <c r="AU1167" s="45"/>
      <c r="AV1167" s="45"/>
      <c r="AW1167" s="45"/>
      <c r="AX1167" s="45"/>
      <c r="AY1167" s="45"/>
      <c r="AZ1167" s="45"/>
      <c r="BA1167" s="45"/>
      <c r="BB1167" s="45"/>
      <c r="BC1167" s="45"/>
      <c r="BD1167" s="45"/>
    </row>
    <row r="1168" spans="1:56" s="22" customFormat="1">
      <c r="A1168" s="45"/>
      <c r="B1168" s="46"/>
      <c r="C1168" s="45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  <c r="AG1168" s="45"/>
      <c r="AH1168" s="45"/>
      <c r="AI1168" s="45"/>
      <c r="AJ1168" s="45"/>
      <c r="AK1168" s="45"/>
      <c r="AL1168" s="45"/>
      <c r="AM1168" s="45"/>
      <c r="AN1168" s="45"/>
      <c r="AO1168" s="45"/>
      <c r="AP1168" s="45"/>
      <c r="AQ1168" s="45"/>
      <c r="AR1168" s="45"/>
      <c r="AS1168" s="45"/>
      <c r="AT1168" s="45"/>
      <c r="AU1168" s="45"/>
      <c r="AV1168" s="45"/>
      <c r="AW1168" s="45"/>
      <c r="AX1168" s="45"/>
      <c r="AY1168" s="45"/>
      <c r="AZ1168" s="45"/>
      <c r="BA1168" s="45"/>
      <c r="BB1168" s="45"/>
      <c r="BC1168" s="45"/>
      <c r="BD1168" s="45"/>
    </row>
    <row r="1169" spans="1:56" s="22" customFormat="1">
      <c r="A1169" s="45"/>
      <c r="B1169" s="46"/>
      <c r="C1169" s="45"/>
      <c r="D1169" s="45"/>
      <c r="E1169" s="45"/>
      <c r="F1169" s="45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  <c r="AG1169" s="45"/>
      <c r="AH1169" s="45"/>
      <c r="AI1169" s="45"/>
      <c r="AJ1169" s="45"/>
      <c r="AK1169" s="45"/>
      <c r="AL1169" s="45"/>
      <c r="AM1169" s="45"/>
      <c r="AN1169" s="45"/>
      <c r="AO1169" s="45"/>
      <c r="AP1169" s="45"/>
      <c r="AQ1169" s="45"/>
      <c r="AR1169" s="45"/>
      <c r="AS1169" s="45"/>
      <c r="AT1169" s="45"/>
      <c r="AU1169" s="45"/>
      <c r="AV1169" s="45"/>
      <c r="AW1169" s="45"/>
      <c r="AX1169" s="45"/>
      <c r="AY1169" s="45"/>
      <c r="AZ1169" s="45"/>
      <c r="BA1169" s="45"/>
      <c r="BB1169" s="45"/>
      <c r="BC1169" s="45"/>
      <c r="BD1169" s="45"/>
    </row>
    <row r="1170" spans="1:56" s="22" customFormat="1">
      <c r="A1170" s="45"/>
      <c r="B1170" s="46"/>
      <c r="C1170" s="45"/>
      <c r="D1170" s="45"/>
      <c r="E1170" s="45"/>
      <c r="F1170" s="45"/>
      <c r="G1170" s="45"/>
      <c r="H1170" s="45"/>
      <c r="I1170" s="45"/>
      <c r="J1170" s="45"/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5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  <c r="AG1170" s="45"/>
      <c r="AH1170" s="45"/>
      <c r="AI1170" s="45"/>
      <c r="AJ1170" s="45"/>
      <c r="AK1170" s="45"/>
      <c r="AL1170" s="45"/>
      <c r="AM1170" s="45"/>
      <c r="AN1170" s="45"/>
      <c r="AO1170" s="45"/>
      <c r="AP1170" s="45"/>
      <c r="AQ1170" s="45"/>
      <c r="AR1170" s="45"/>
      <c r="AS1170" s="45"/>
      <c r="AT1170" s="45"/>
      <c r="AU1170" s="45"/>
      <c r="AV1170" s="45"/>
      <c r="AW1170" s="45"/>
      <c r="AX1170" s="45"/>
      <c r="AY1170" s="45"/>
      <c r="AZ1170" s="45"/>
      <c r="BA1170" s="45"/>
      <c r="BB1170" s="45"/>
      <c r="BC1170" s="45"/>
      <c r="BD1170" s="45"/>
    </row>
    <row r="1171" spans="1:56" s="22" customFormat="1">
      <c r="A1171" s="45"/>
      <c r="B1171" s="46"/>
      <c r="C1171" s="45"/>
      <c r="D1171" s="45"/>
      <c r="E1171" s="45"/>
      <c r="F1171" s="45"/>
      <c r="G1171" s="45"/>
      <c r="H1171" s="45"/>
      <c r="I1171" s="45"/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5"/>
      <c r="W1171" s="45"/>
      <c r="X1171" s="45"/>
      <c r="Y1171" s="45"/>
      <c r="Z1171" s="45"/>
      <c r="AA1171" s="45"/>
      <c r="AB1171" s="45"/>
      <c r="AC1171" s="45"/>
      <c r="AD1171" s="45"/>
      <c r="AE1171" s="45"/>
      <c r="AF1171" s="45"/>
      <c r="AG1171" s="45"/>
      <c r="AH1171" s="45"/>
      <c r="AI1171" s="45"/>
      <c r="AJ1171" s="45"/>
      <c r="AK1171" s="45"/>
      <c r="AL1171" s="45"/>
      <c r="AM1171" s="45"/>
      <c r="AN1171" s="45"/>
      <c r="AO1171" s="45"/>
      <c r="AP1171" s="45"/>
      <c r="AQ1171" s="45"/>
      <c r="AR1171" s="45"/>
      <c r="AS1171" s="45"/>
      <c r="AT1171" s="45"/>
      <c r="AU1171" s="45"/>
      <c r="AV1171" s="45"/>
      <c r="AW1171" s="45"/>
      <c r="AX1171" s="45"/>
      <c r="AY1171" s="45"/>
      <c r="AZ1171" s="45"/>
      <c r="BA1171" s="45"/>
      <c r="BB1171" s="45"/>
      <c r="BC1171" s="45"/>
      <c r="BD1171" s="45"/>
    </row>
    <row r="1172" spans="1:56" s="22" customFormat="1">
      <c r="A1172" s="45"/>
      <c r="B1172" s="46"/>
      <c r="C1172" s="45"/>
      <c r="D1172" s="45"/>
      <c r="E1172" s="45"/>
      <c r="F1172" s="45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  <c r="AG1172" s="45"/>
      <c r="AH1172" s="45"/>
      <c r="AI1172" s="45"/>
      <c r="AJ1172" s="45"/>
      <c r="AK1172" s="45"/>
      <c r="AL1172" s="45"/>
      <c r="AM1172" s="45"/>
      <c r="AN1172" s="45"/>
      <c r="AO1172" s="45"/>
      <c r="AP1172" s="45"/>
      <c r="AQ1172" s="45"/>
      <c r="AR1172" s="45"/>
      <c r="AS1172" s="45"/>
      <c r="AT1172" s="45"/>
      <c r="AU1172" s="45"/>
      <c r="AV1172" s="45"/>
      <c r="AW1172" s="45"/>
      <c r="AX1172" s="45"/>
      <c r="AY1172" s="45"/>
      <c r="AZ1172" s="45"/>
      <c r="BA1172" s="45"/>
      <c r="BB1172" s="45"/>
      <c r="BC1172" s="45"/>
      <c r="BD1172" s="45"/>
    </row>
    <row r="1173" spans="1:56" s="22" customFormat="1">
      <c r="A1173" s="45"/>
      <c r="B1173" s="46"/>
      <c r="C1173" s="45"/>
      <c r="D1173" s="45"/>
      <c r="E1173" s="45"/>
      <c r="F1173" s="45"/>
      <c r="G1173" s="45"/>
      <c r="H1173" s="45"/>
      <c r="I1173" s="45"/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5"/>
      <c r="W1173" s="45"/>
      <c r="X1173" s="45"/>
      <c r="Y1173" s="45"/>
      <c r="Z1173" s="45"/>
      <c r="AA1173" s="45"/>
      <c r="AB1173" s="45"/>
      <c r="AC1173" s="45"/>
      <c r="AD1173" s="45"/>
      <c r="AE1173" s="45"/>
      <c r="AF1173" s="45"/>
      <c r="AG1173" s="45"/>
      <c r="AH1173" s="45"/>
      <c r="AI1173" s="45"/>
      <c r="AJ1173" s="45"/>
      <c r="AK1173" s="45"/>
      <c r="AL1173" s="45"/>
      <c r="AM1173" s="45"/>
      <c r="AN1173" s="45"/>
      <c r="AO1173" s="45"/>
      <c r="AP1173" s="45"/>
      <c r="AQ1173" s="45"/>
      <c r="AR1173" s="45"/>
      <c r="AS1173" s="45"/>
      <c r="AT1173" s="45"/>
      <c r="AU1173" s="45"/>
      <c r="AV1173" s="45"/>
      <c r="AW1173" s="45"/>
      <c r="AX1173" s="45"/>
      <c r="AY1173" s="45"/>
      <c r="AZ1173" s="45"/>
      <c r="BA1173" s="45"/>
      <c r="BB1173" s="45"/>
      <c r="BC1173" s="45"/>
      <c r="BD1173" s="45"/>
    </row>
    <row r="1174" spans="1:56" s="22" customFormat="1">
      <c r="A1174" s="45"/>
      <c r="B1174" s="46"/>
      <c r="C1174" s="45"/>
      <c r="D1174" s="45"/>
      <c r="E1174" s="45"/>
      <c r="F1174" s="45"/>
      <c r="G1174" s="45"/>
      <c r="H1174" s="45"/>
      <c r="I1174" s="45"/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5"/>
      <c r="W1174" s="45"/>
      <c r="X1174" s="45"/>
      <c r="Y1174" s="45"/>
      <c r="Z1174" s="45"/>
      <c r="AA1174" s="45"/>
      <c r="AB1174" s="45"/>
      <c r="AC1174" s="45"/>
      <c r="AD1174" s="45"/>
      <c r="AE1174" s="45"/>
      <c r="AF1174" s="45"/>
      <c r="AG1174" s="45"/>
      <c r="AH1174" s="45"/>
      <c r="AI1174" s="45"/>
      <c r="AJ1174" s="45"/>
      <c r="AK1174" s="45"/>
      <c r="AL1174" s="45"/>
      <c r="AM1174" s="45"/>
      <c r="AN1174" s="45"/>
      <c r="AO1174" s="45"/>
      <c r="AP1174" s="45"/>
      <c r="AQ1174" s="45"/>
      <c r="AR1174" s="45"/>
      <c r="AS1174" s="45"/>
      <c r="AT1174" s="45"/>
      <c r="AU1174" s="45"/>
      <c r="AV1174" s="45"/>
      <c r="AW1174" s="45"/>
      <c r="AX1174" s="45"/>
      <c r="AY1174" s="45"/>
      <c r="AZ1174" s="45"/>
      <c r="BA1174" s="45"/>
      <c r="BB1174" s="45"/>
      <c r="BC1174" s="45"/>
      <c r="BD1174" s="45"/>
    </row>
    <row r="1175" spans="1:56" s="22" customFormat="1">
      <c r="A1175" s="45"/>
      <c r="B1175" s="46"/>
      <c r="C1175" s="45"/>
      <c r="D1175" s="45"/>
      <c r="E1175" s="45"/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5"/>
      <c r="W1175" s="45"/>
      <c r="X1175" s="45"/>
      <c r="Y1175" s="45"/>
      <c r="Z1175" s="45"/>
      <c r="AA1175" s="45"/>
      <c r="AB1175" s="45"/>
      <c r="AC1175" s="45"/>
      <c r="AD1175" s="45"/>
      <c r="AE1175" s="45"/>
      <c r="AF1175" s="45"/>
      <c r="AG1175" s="45"/>
      <c r="AH1175" s="45"/>
      <c r="AI1175" s="45"/>
      <c r="AJ1175" s="45"/>
      <c r="AK1175" s="45"/>
      <c r="AL1175" s="45"/>
      <c r="AM1175" s="45"/>
      <c r="AN1175" s="45"/>
      <c r="AO1175" s="45"/>
      <c r="AP1175" s="45"/>
      <c r="AQ1175" s="45"/>
      <c r="AR1175" s="45"/>
      <c r="AS1175" s="45"/>
      <c r="AT1175" s="45"/>
      <c r="AU1175" s="45"/>
      <c r="AV1175" s="45"/>
      <c r="AW1175" s="45"/>
      <c r="AX1175" s="45"/>
      <c r="AY1175" s="45"/>
      <c r="AZ1175" s="45"/>
      <c r="BA1175" s="45"/>
      <c r="BB1175" s="45"/>
      <c r="BC1175" s="45"/>
      <c r="BD1175" s="45"/>
    </row>
    <row r="1176" spans="1:56" s="22" customFormat="1">
      <c r="A1176" s="45"/>
      <c r="B1176" s="46"/>
      <c r="C1176" s="45"/>
      <c r="D1176" s="45"/>
      <c r="E1176" s="45"/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  <c r="AG1176" s="45"/>
      <c r="AH1176" s="45"/>
      <c r="AI1176" s="45"/>
      <c r="AJ1176" s="45"/>
      <c r="AK1176" s="45"/>
      <c r="AL1176" s="45"/>
      <c r="AM1176" s="45"/>
      <c r="AN1176" s="45"/>
      <c r="AO1176" s="45"/>
      <c r="AP1176" s="45"/>
      <c r="AQ1176" s="45"/>
      <c r="AR1176" s="45"/>
      <c r="AS1176" s="45"/>
      <c r="AT1176" s="45"/>
      <c r="AU1176" s="45"/>
      <c r="AV1176" s="45"/>
      <c r="AW1176" s="45"/>
      <c r="AX1176" s="45"/>
      <c r="AY1176" s="45"/>
      <c r="AZ1176" s="45"/>
      <c r="BA1176" s="45"/>
      <c r="BB1176" s="45"/>
      <c r="BC1176" s="45"/>
      <c r="BD1176" s="45"/>
    </row>
    <row r="1177" spans="1:56" s="22" customFormat="1">
      <c r="A1177" s="45"/>
      <c r="B1177" s="46"/>
      <c r="C1177" s="45"/>
      <c r="D1177" s="45"/>
      <c r="E1177" s="45"/>
      <c r="F1177" s="45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5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  <c r="AG1177" s="45"/>
      <c r="AH1177" s="45"/>
      <c r="AI1177" s="45"/>
      <c r="AJ1177" s="45"/>
      <c r="AK1177" s="45"/>
      <c r="AL1177" s="45"/>
      <c r="AM1177" s="45"/>
      <c r="AN1177" s="45"/>
      <c r="AO1177" s="45"/>
      <c r="AP1177" s="45"/>
      <c r="AQ1177" s="45"/>
      <c r="AR1177" s="45"/>
      <c r="AS1177" s="45"/>
      <c r="AT1177" s="45"/>
      <c r="AU1177" s="45"/>
      <c r="AV1177" s="45"/>
      <c r="AW1177" s="45"/>
      <c r="AX1177" s="45"/>
      <c r="AY1177" s="45"/>
      <c r="AZ1177" s="45"/>
      <c r="BA1177" s="45"/>
      <c r="BB1177" s="45"/>
      <c r="BC1177" s="45"/>
      <c r="BD1177" s="45"/>
    </row>
    <row r="1178" spans="1:56" s="22" customFormat="1">
      <c r="A1178" s="45"/>
      <c r="B1178" s="46"/>
      <c r="C1178" s="45"/>
      <c r="D1178" s="45"/>
      <c r="E1178" s="45"/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5"/>
      <c r="W1178" s="45"/>
      <c r="X1178" s="45"/>
      <c r="Y1178" s="45"/>
      <c r="Z1178" s="45"/>
      <c r="AA1178" s="45"/>
      <c r="AB1178" s="45"/>
      <c r="AC1178" s="45"/>
      <c r="AD1178" s="45"/>
      <c r="AE1178" s="45"/>
      <c r="AF1178" s="45"/>
      <c r="AG1178" s="45"/>
      <c r="AH1178" s="45"/>
      <c r="AI1178" s="45"/>
      <c r="AJ1178" s="45"/>
      <c r="AK1178" s="45"/>
      <c r="AL1178" s="45"/>
      <c r="AM1178" s="45"/>
      <c r="AN1178" s="45"/>
      <c r="AO1178" s="45"/>
      <c r="AP1178" s="45"/>
      <c r="AQ1178" s="45"/>
      <c r="AR1178" s="45"/>
      <c r="AS1178" s="45"/>
      <c r="AT1178" s="45"/>
      <c r="AU1178" s="45"/>
      <c r="AV1178" s="45"/>
      <c r="AW1178" s="45"/>
      <c r="AX1178" s="45"/>
      <c r="AY1178" s="45"/>
      <c r="AZ1178" s="45"/>
      <c r="BA1178" s="45"/>
      <c r="BB1178" s="45"/>
      <c r="BC1178" s="45"/>
      <c r="BD1178" s="45"/>
    </row>
    <row r="1179" spans="1:56" s="22" customFormat="1">
      <c r="A1179" s="45"/>
      <c r="B1179" s="46"/>
      <c r="C1179" s="45"/>
      <c r="D1179" s="45"/>
      <c r="E1179" s="45"/>
      <c r="F1179" s="45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5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  <c r="AG1179" s="45"/>
      <c r="AH1179" s="45"/>
      <c r="AI1179" s="45"/>
      <c r="AJ1179" s="45"/>
      <c r="AK1179" s="45"/>
      <c r="AL1179" s="45"/>
      <c r="AM1179" s="45"/>
      <c r="AN1179" s="45"/>
      <c r="AO1179" s="45"/>
      <c r="AP1179" s="45"/>
      <c r="AQ1179" s="45"/>
      <c r="AR1179" s="45"/>
      <c r="AS1179" s="45"/>
      <c r="AT1179" s="45"/>
      <c r="AU1179" s="45"/>
      <c r="AV1179" s="45"/>
      <c r="AW1179" s="45"/>
      <c r="AX1179" s="45"/>
      <c r="AY1179" s="45"/>
      <c r="AZ1179" s="45"/>
      <c r="BA1179" s="45"/>
      <c r="BB1179" s="45"/>
      <c r="BC1179" s="45"/>
      <c r="BD1179" s="45"/>
    </row>
    <row r="1180" spans="1:56" s="22" customFormat="1">
      <c r="A1180" s="45"/>
      <c r="B1180" s="46"/>
      <c r="C1180" s="45"/>
      <c r="D1180" s="45"/>
      <c r="E1180" s="45"/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5"/>
      <c r="S1180" s="45"/>
      <c r="T1180" s="45"/>
      <c r="U1180" s="45"/>
      <c r="V1180" s="45"/>
      <c r="W1180" s="45"/>
      <c r="X1180" s="45"/>
      <c r="Y1180" s="45"/>
      <c r="Z1180" s="45"/>
      <c r="AA1180" s="45"/>
      <c r="AB1180" s="45"/>
      <c r="AC1180" s="45"/>
      <c r="AD1180" s="45"/>
      <c r="AE1180" s="45"/>
      <c r="AF1180" s="45"/>
      <c r="AG1180" s="45"/>
      <c r="AH1180" s="45"/>
      <c r="AI1180" s="45"/>
      <c r="AJ1180" s="45"/>
      <c r="AK1180" s="45"/>
      <c r="AL1180" s="45"/>
      <c r="AM1180" s="45"/>
      <c r="AN1180" s="45"/>
      <c r="AO1180" s="45"/>
      <c r="AP1180" s="45"/>
      <c r="AQ1180" s="45"/>
      <c r="AR1180" s="45"/>
      <c r="AS1180" s="45"/>
      <c r="AT1180" s="45"/>
      <c r="AU1180" s="45"/>
      <c r="AV1180" s="45"/>
      <c r="AW1180" s="45"/>
      <c r="AX1180" s="45"/>
      <c r="AY1180" s="45"/>
      <c r="AZ1180" s="45"/>
      <c r="BA1180" s="45"/>
      <c r="BB1180" s="45"/>
      <c r="BC1180" s="45"/>
      <c r="BD1180" s="45"/>
    </row>
    <row r="1181" spans="1:56" s="22" customFormat="1">
      <c r="A1181" s="45"/>
      <c r="B1181" s="46"/>
      <c r="C1181" s="45"/>
      <c r="D1181" s="45"/>
      <c r="E1181" s="45"/>
      <c r="F1181" s="45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  <c r="AG1181" s="45"/>
      <c r="AH1181" s="45"/>
      <c r="AI1181" s="45"/>
      <c r="AJ1181" s="45"/>
      <c r="AK1181" s="45"/>
      <c r="AL1181" s="45"/>
      <c r="AM1181" s="45"/>
      <c r="AN1181" s="45"/>
      <c r="AO1181" s="45"/>
      <c r="AP1181" s="45"/>
      <c r="AQ1181" s="45"/>
      <c r="AR1181" s="45"/>
      <c r="AS1181" s="45"/>
      <c r="AT1181" s="45"/>
      <c r="AU1181" s="45"/>
      <c r="AV1181" s="45"/>
      <c r="AW1181" s="45"/>
      <c r="AX1181" s="45"/>
      <c r="AY1181" s="45"/>
      <c r="AZ1181" s="45"/>
      <c r="BA1181" s="45"/>
      <c r="BB1181" s="45"/>
      <c r="BC1181" s="45"/>
      <c r="BD1181" s="45"/>
    </row>
    <row r="1182" spans="1:56" s="22" customFormat="1">
      <c r="A1182" s="45"/>
      <c r="B1182" s="46"/>
      <c r="C1182" s="45"/>
      <c r="D1182" s="45"/>
      <c r="E1182" s="45"/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5"/>
      <c r="AH1182" s="45"/>
      <c r="AI1182" s="45"/>
      <c r="AJ1182" s="45"/>
      <c r="AK1182" s="45"/>
      <c r="AL1182" s="45"/>
      <c r="AM1182" s="45"/>
      <c r="AN1182" s="45"/>
      <c r="AO1182" s="45"/>
      <c r="AP1182" s="45"/>
      <c r="AQ1182" s="45"/>
      <c r="AR1182" s="45"/>
      <c r="AS1182" s="45"/>
      <c r="AT1182" s="45"/>
      <c r="AU1182" s="45"/>
      <c r="AV1182" s="45"/>
      <c r="AW1182" s="45"/>
      <c r="AX1182" s="45"/>
      <c r="AY1182" s="45"/>
      <c r="AZ1182" s="45"/>
      <c r="BA1182" s="45"/>
      <c r="BB1182" s="45"/>
      <c r="BC1182" s="45"/>
      <c r="BD1182" s="45"/>
    </row>
    <row r="1183" spans="1:56" s="22" customFormat="1">
      <c r="A1183" s="45"/>
      <c r="B1183" s="46"/>
      <c r="C1183" s="45"/>
      <c r="D1183" s="45"/>
      <c r="E1183" s="45"/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  <c r="R1183" s="45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45"/>
      <c r="AC1183" s="45"/>
      <c r="AD1183" s="45"/>
      <c r="AE1183" s="45"/>
      <c r="AF1183" s="45"/>
      <c r="AG1183" s="45"/>
      <c r="AH1183" s="45"/>
      <c r="AI1183" s="45"/>
      <c r="AJ1183" s="45"/>
      <c r="AK1183" s="45"/>
      <c r="AL1183" s="45"/>
      <c r="AM1183" s="45"/>
      <c r="AN1183" s="45"/>
      <c r="AO1183" s="45"/>
      <c r="AP1183" s="45"/>
      <c r="AQ1183" s="45"/>
      <c r="AR1183" s="45"/>
      <c r="AS1183" s="45"/>
      <c r="AT1183" s="45"/>
      <c r="AU1183" s="45"/>
      <c r="AV1183" s="45"/>
      <c r="AW1183" s="45"/>
      <c r="AX1183" s="45"/>
      <c r="AY1183" s="45"/>
      <c r="AZ1183" s="45"/>
      <c r="BA1183" s="45"/>
      <c r="BB1183" s="45"/>
      <c r="BC1183" s="45"/>
      <c r="BD1183" s="45"/>
    </row>
    <row r="1184" spans="1:56" s="22" customFormat="1">
      <c r="A1184" s="45"/>
      <c r="B1184" s="46"/>
      <c r="C1184" s="45"/>
      <c r="D1184" s="45"/>
      <c r="E1184" s="45"/>
      <c r="F1184" s="45"/>
      <c r="G1184" s="45"/>
      <c r="H1184" s="45"/>
      <c r="I1184" s="45"/>
      <c r="J1184" s="45"/>
      <c r="K1184" s="45"/>
      <c r="L1184" s="45"/>
      <c r="M1184" s="45"/>
      <c r="N1184" s="45"/>
      <c r="O1184" s="45"/>
      <c r="P1184" s="45"/>
      <c r="Q1184" s="45"/>
      <c r="R1184" s="45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  <c r="AG1184" s="45"/>
      <c r="AH1184" s="45"/>
      <c r="AI1184" s="45"/>
      <c r="AJ1184" s="45"/>
      <c r="AK1184" s="45"/>
      <c r="AL1184" s="45"/>
      <c r="AM1184" s="45"/>
      <c r="AN1184" s="45"/>
      <c r="AO1184" s="45"/>
      <c r="AP1184" s="45"/>
      <c r="AQ1184" s="45"/>
      <c r="AR1184" s="45"/>
      <c r="AS1184" s="45"/>
      <c r="AT1184" s="45"/>
      <c r="AU1184" s="45"/>
      <c r="AV1184" s="45"/>
      <c r="AW1184" s="45"/>
      <c r="AX1184" s="45"/>
      <c r="AY1184" s="45"/>
      <c r="AZ1184" s="45"/>
      <c r="BA1184" s="45"/>
      <c r="BB1184" s="45"/>
      <c r="BC1184" s="45"/>
      <c r="BD1184" s="45"/>
    </row>
    <row r="1185" spans="1:56" s="22" customFormat="1">
      <c r="A1185" s="45"/>
      <c r="B1185" s="46"/>
      <c r="C1185" s="45"/>
      <c r="D1185" s="45"/>
      <c r="E1185" s="45"/>
      <c r="F1185" s="45"/>
      <c r="G1185" s="45"/>
      <c r="H1185" s="45"/>
      <c r="I1185" s="45"/>
      <c r="J1185" s="45"/>
      <c r="K1185" s="45"/>
      <c r="L1185" s="45"/>
      <c r="M1185" s="45"/>
      <c r="N1185" s="45"/>
      <c r="O1185" s="45"/>
      <c r="P1185" s="45"/>
      <c r="Q1185" s="45"/>
      <c r="R1185" s="45"/>
      <c r="S1185" s="45"/>
      <c r="T1185" s="45"/>
      <c r="U1185" s="45"/>
      <c r="V1185" s="45"/>
      <c r="W1185" s="45"/>
      <c r="X1185" s="45"/>
      <c r="Y1185" s="45"/>
      <c r="Z1185" s="45"/>
      <c r="AA1185" s="45"/>
      <c r="AB1185" s="45"/>
      <c r="AC1185" s="45"/>
      <c r="AD1185" s="45"/>
      <c r="AE1185" s="45"/>
      <c r="AF1185" s="45"/>
      <c r="AG1185" s="45"/>
      <c r="AH1185" s="45"/>
      <c r="AI1185" s="45"/>
      <c r="AJ1185" s="45"/>
      <c r="AK1185" s="45"/>
      <c r="AL1185" s="45"/>
      <c r="AM1185" s="45"/>
      <c r="AN1185" s="45"/>
      <c r="AO1185" s="45"/>
      <c r="AP1185" s="45"/>
      <c r="AQ1185" s="45"/>
      <c r="AR1185" s="45"/>
      <c r="AS1185" s="45"/>
      <c r="AT1185" s="45"/>
      <c r="AU1185" s="45"/>
      <c r="AV1185" s="45"/>
      <c r="AW1185" s="45"/>
      <c r="AX1185" s="45"/>
      <c r="AY1185" s="45"/>
      <c r="AZ1185" s="45"/>
      <c r="BA1185" s="45"/>
      <c r="BB1185" s="45"/>
      <c r="BC1185" s="45"/>
      <c r="BD1185" s="45"/>
    </row>
    <row r="1186" spans="1:56" s="22" customFormat="1">
      <c r="A1186" s="45"/>
      <c r="B1186" s="46"/>
      <c r="C1186" s="45"/>
      <c r="D1186" s="45"/>
      <c r="E1186" s="45"/>
      <c r="F1186" s="45"/>
      <c r="G1186" s="45"/>
      <c r="H1186" s="45"/>
      <c r="I1186" s="45"/>
      <c r="J1186" s="45"/>
      <c r="K1186" s="45"/>
      <c r="L1186" s="45"/>
      <c r="M1186" s="45"/>
      <c r="N1186" s="45"/>
      <c r="O1186" s="45"/>
      <c r="P1186" s="45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  <c r="AA1186" s="45"/>
      <c r="AB1186" s="45"/>
      <c r="AC1186" s="45"/>
      <c r="AD1186" s="45"/>
      <c r="AE1186" s="45"/>
      <c r="AF1186" s="45"/>
      <c r="AG1186" s="45"/>
      <c r="AH1186" s="45"/>
      <c r="AI1186" s="45"/>
      <c r="AJ1186" s="45"/>
      <c r="AK1186" s="45"/>
      <c r="AL1186" s="45"/>
      <c r="AM1186" s="45"/>
      <c r="AN1186" s="45"/>
      <c r="AO1186" s="45"/>
      <c r="AP1186" s="45"/>
      <c r="AQ1186" s="45"/>
      <c r="AR1186" s="45"/>
      <c r="AS1186" s="45"/>
      <c r="AT1186" s="45"/>
      <c r="AU1186" s="45"/>
      <c r="AV1186" s="45"/>
      <c r="AW1186" s="45"/>
      <c r="AX1186" s="45"/>
      <c r="AY1186" s="45"/>
      <c r="AZ1186" s="45"/>
      <c r="BA1186" s="45"/>
      <c r="BB1186" s="45"/>
      <c r="BC1186" s="45"/>
      <c r="BD1186" s="45"/>
    </row>
    <row r="1187" spans="1:56" s="22" customFormat="1">
      <c r="A1187" s="45"/>
      <c r="B1187" s="46"/>
      <c r="C1187" s="45"/>
      <c r="D1187" s="45"/>
      <c r="E1187" s="45"/>
      <c r="F1187" s="45"/>
      <c r="G1187" s="45"/>
      <c r="H1187" s="45"/>
      <c r="I1187" s="45"/>
      <c r="J1187" s="45"/>
      <c r="K1187" s="45"/>
      <c r="L1187" s="45"/>
      <c r="M1187" s="45"/>
      <c r="N1187" s="45"/>
      <c r="O1187" s="45"/>
      <c r="P1187" s="45"/>
      <c r="Q1187" s="45"/>
      <c r="R1187" s="45"/>
      <c r="S1187" s="45"/>
      <c r="T1187" s="45"/>
      <c r="U1187" s="45"/>
      <c r="V1187" s="45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  <c r="AG1187" s="45"/>
      <c r="AH1187" s="45"/>
      <c r="AI1187" s="45"/>
      <c r="AJ1187" s="45"/>
      <c r="AK1187" s="45"/>
      <c r="AL1187" s="45"/>
      <c r="AM1187" s="45"/>
      <c r="AN1187" s="45"/>
      <c r="AO1187" s="45"/>
      <c r="AP1187" s="45"/>
      <c r="AQ1187" s="45"/>
      <c r="AR1187" s="45"/>
      <c r="AS1187" s="45"/>
      <c r="AT1187" s="45"/>
      <c r="AU1187" s="45"/>
      <c r="AV1187" s="45"/>
      <c r="AW1187" s="45"/>
      <c r="AX1187" s="45"/>
      <c r="AY1187" s="45"/>
      <c r="AZ1187" s="45"/>
      <c r="BA1187" s="45"/>
      <c r="BB1187" s="45"/>
      <c r="BC1187" s="45"/>
      <c r="BD1187" s="45"/>
    </row>
    <row r="1188" spans="1:56" s="22" customFormat="1">
      <c r="A1188" s="45"/>
      <c r="B1188" s="46"/>
      <c r="C1188" s="45"/>
      <c r="D1188" s="45"/>
      <c r="E1188" s="45"/>
      <c r="F1188" s="45"/>
      <c r="G1188" s="45"/>
      <c r="H1188" s="45"/>
      <c r="I1188" s="45"/>
      <c r="J1188" s="45"/>
      <c r="K1188" s="45"/>
      <c r="L1188" s="45"/>
      <c r="M1188" s="45"/>
      <c r="N1188" s="45"/>
      <c r="O1188" s="45"/>
      <c r="P1188" s="45"/>
      <c r="Q1188" s="45"/>
      <c r="R1188" s="45"/>
      <c r="S1188" s="45"/>
      <c r="T1188" s="45"/>
      <c r="U1188" s="45"/>
      <c r="V1188" s="45"/>
      <c r="W1188" s="45"/>
      <c r="X1188" s="45"/>
      <c r="Y1188" s="45"/>
      <c r="Z1188" s="45"/>
      <c r="AA1188" s="45"/>
      <c r="AB1188" s="45"/>
      <c r="AC1188" s="45"/>
      <c r="AD1188" s="45"/>
      <c r="AE1188" s="45"/>
      <c r="AF1188" s="45"/>
      <c r="AG1188" s="45"/>
      <c r="AH1188" s="45"/>
      <c r="AI1188" s="45"/>
      <c r="AJ1188" s="45"/>
      <c r="AK1188" s="45"/>
      <c r="AL1188" s="45"/>
      <c r="AM1188" s="45"/>
      <c r="AN1188" s="45"/>
      <c r="AO1188" s="45"/>
      <c r="AP1188" s="45"/>
      <c r="AQ1188" s="45"/>
      <c r="AR1188" s="45"/>
      <c r="AS1188" s="45"/>
      <c r="AT1188" s="45"/>
      <c r="AU1188" s="45"/>
      <c r="AV1188" s="45"/>
      <c r="AW1188" s="45"/>
      <c r="AX1188" s="45"/>
      <c r="AY1188" s="45"/>
      <c r="AZ1188" s="45"/>
      <c r="BA1188" s="45"/>
      <c r="BB1188" s="45"/>
      <c r="BC1188" s="45"/>
      <c r="BD1188" s="45"/>
    </row>
    <row r="1189" spans="1:56" s="22" customFormat="1">
      <c r="A1189" s="45"/>
      <c r="B1189" s="46"/>
      <c r="C1189" s="45"/>
      <c r="D1189" s="45"/>
      <c r="E1189" s="45"/>
      <c r="F1189" s="45"/>
      <c r="G1189" s="45"/>
      <c r="H1189" s="45"/>
      <c r="I1189" s="45"/>
      <c r="J1189" s="45"/>
      <c r="K1189" s="45"/>
      <c r="L1189" s="45"/>
      <c r="M1189" s="45"/>
      <c r="N1189" s="45"/>
      <c r="O1189" s="45"/>
      <c r="P1189" s="45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  <c r="AA1189" s="45"/>
      <c r="AB1189" s="45"/>
      <c r="AC1189" s="45"/>
      <c r="AD1189" s="45"/>
      <c r="AE1189" s="45"/>
      <c r="AF1189" s="45"/>
      <c r="AG1189" s="45"/>
      <c r="AH1189" s="45"/>
      <c r="AI1189" s="45"/>
      <c r="AJ1189" s="45"/>
      <c r="AK1189" s="45"/>
      <c r="AL1189" s="45"/>
      <c r="AM1189" s="45"/>
      <c r="AN1189" s="45"/>
      <c r="AO1189" s="45"/>
      <c r="AP1189" s="45"/>
      <c r="AQ1189" s="45"/>
      <c r="AR1189" s="45"/>
      <c r="AS1189" s="45"/>
      <c r="AT1189" s="45"/>
      <c r="AU1189" s="45"/>
      <c r="AV1189" s="45"/>
      <c r="AW1189" s="45"/>
      <c r="AX1189" s="45"/>
      <c r="AY1189" s="45"/>
      <c r="AZ1189" s="45"/>
      <c r="BA1189" s="45"/>
      <c r="BB1189" s="45"/>
      <c r="BC1189" s="45"/>
      <c r="BD1189" s="45"/>
    </row>
    <row r="1190" spans="1:56" s="22" customFormat="1">
      <c r="A1190" s="45"/>
      <c r="B1190" s="46"/>
      <c r="C1190" s="45"/>
      <c r="D1190" s="45"/>
      <c r="E1190" s="45"/>
      <c r="F1190" s="45"/>
      <c r="G1190" s="45"/>
      <c r="H1190" s="45"/>
      <c r="I1190" s="45"/>
      <c r="J1190" s="45"/>
      <c r="K1190" s="45"/>
      <c r="L1190" s="45"/>
      <c r="M1190" s="45"/>
      <c r="N1190" s="45"/>
      <c r="O1190" s="45"/>
      <c r="P1190" s="45"/>
      <c r="Q1190" s="45"/>
      <c r="R1190" s="45"/>
      <c r="S1190" s="45"/>
      <c r="T1190" s="45"/>
      <c r="U1190" s="45"/>
      <c r="V1190" s="45"/>
      <c r="W1190" s="45"/>
      <c r="X1190" s="45"/>
      <c r="Y1190" s="45"/>
      <c r="Z1190" s="45"/>
      <c r="AA1190" s="45"/>
      <c r="AB1190" s="45"/>
      <c r="AC1190" s="45"/>
      <c r="AD1190" s="45"/>
      <c r="AE1190" s="45"/>
      <c r="AF1190" s="45"/>
      <c r="AG1190" s="45"/>
      <c r="AH1190" s="45"/>
      <c r="AI1190" s="45"/>
      <c r="AJ1190" s="45"/>
      <c r="AK1190" s="45"/>
      <c r="AL1190" s="45"/>
      <c r="AM1190" s="45"/>
      <c r="AN1190" s="45"/>
      <c r="AO1190" s="45"/>
      <c r="AP1190" s="45"/>
      <c r="AQ1190" s="45"/>
      <c r="AR1190" s="45"/>
      <c r="AS1190" s="45"/>
      <c r="AT1190" s="45"/>
      <c r="AU1190" s="45"/>
      <c r="AV1190" s="45"/>
      <c r="AW1190" s="45"/>
      <c r="AX1190" s="45"/>
      <c r="AY1190" s="45"/>
      <c r="AZ1190" s="45"/>
      <c r="BA1190" s="45"/>
      <c r="BB1190" s="45"/>
      <c r="BC1190" s="45"/>
      <c r="BD1190" s="45"/>
    </row>
    <row r="1191" spans="1:56" s="22" customFormat="1">
      <c r="A1191" s="45"/>
      <c r="B1191" s="46"/>
      <c r="C1191" s="45"/>
      <c r="D1191" s="45"/>
      <c r="E1191" s="45"/>
      <c r="F1191" s="45"/>
      <c r="G1191" s="45"/>
      <c r="H1191" s="45"/>
      <c r="I1191" s="45"/>
      <c r="J1191" s="45"/>
      <c r="K1191" s="45"/>
      <c r="L1191" s="45"/>
      <c r="M1191" s="45"/>
      <c r="N1191" s="45"/>
      <c r="O1191" s="45"/>
      <c r="P1191" s="45"/>
      <c r="Q1191" s="45"/>
      <c r="R1191" s="45"/>
      <c r="S1191" s="45"/>
      <c r="T1191" s="45"/>
      <c r="U1191" s="45"/>
      <c r="V1191" s="45"/>
      <c r="W1191" s="45"/>
      <c r="X1191" s="45"/>
      <c r="Y1191" s="45"/>
      <c r="Z1191" s="45"/>
      <c r="AA1191" s="45"/>
      <c r="AB1191" s="45"/>
      <c r="AC1191" s="45"/>
      <c r="AD1191" s="45"/>
      <c r="AE1191" s="45"/>
      <c r="AF1191" s="45"/>
      <c r="AG1191" s="45"/>
      <c r="AH1191" s="45"/>
      <c r="AI1191" s="45"/>
      <c r="AJ1191" s="45"/>
      <c r="AK1191" s="45"/>
      <c r="AL1191" s="45"/>
      <c r="AM1191" s="45"/>
      <c r="AN1191" s="45"/>
      <c r="AO1191" s="45"/>
      <c r="AP1191" s="45"/>
      <c r="AQ1191" s="45"/>
      <c r="AR1191" s="45"/>
      <c r="AS1191" s="45"/>
      <c r="AT1191" s="45"/>
      <c r="AU1191" s="45"/>
      <c r="AV1191" s="45"/>
      <c r="AW1191" s="45"/>
      <c r="AX1191" s="45"/>
      <c r="AY1191" s="45"/>
      <c r="AZ1191" s="45"/>
      <c r="BA1191" s="45"/>
      <c r="BB1191" s="45"/>
      <c r="BC1191" s="45"/>
      <c r="BD1191" s="45"/>
    </row>
    <row r="1192" spans="1:56" s="22" customFormat="1">
      <c r="A1192" s="45"/>
      <c r="B1192" s="46"/>
      <c r="C1192" s="45"/>
      <c r="D1192" s="45"/>
      <c r="E1192" s="45"/>
      <c r="F1192" s="45"/>
      <c r="G1192" s="45"/>
      <c r="H1192" s="45"/>
      <c r="I1192" s="45"/>
      <c r="J1192" s="45"/>
      <c r="K1192" s="45"/>
      <c r="L1192" s="45"/>
      <c r="M1192" s="45"/>
      <c r="N1192" s="45"/>
      <c r="O1192" s="45"/>
      <c r="P1192" s="45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5"/>
      <c r="AH1192" s="45"/>
      <c r="AI1192" s="45"/>
      <c r="AJ1192" s="45"/>
      <c r="AK1192" s="45"/>
      <c r="AL1192" s="45"/>
      <c r="AM1192" s="45"/>
      <c r="AN1192" s="45"/>
      <c r="AO1192" s="45"/>
      <c r="AP1192" s="45"/>
      <c r="AQ1192" s="45"/>
      <c r="AR1192" s="45"/>
      <c r="AS1192" s="45"/>
      <c r="AT1192" s="45"/>
      <c r="AU1192" s="45"/>
      <c r="AV1192" s="45"/>
      <c r="AW1192" s="45"/>
      <c r="AX1192" s="45"/>
      <c r="AY1192" s="45"/>
      <c r="AZ1192" s="45"/>
      <c r="BA1192" s="45"/>
      <c r="BB1192" s="45"/>
      <c r="BC1192" s="45"/>
      <c r="BD1192" s="45"/>
    </row>
    <row r="1193" spans="1:56" s="22" customFormat="1">
      <c r="A1193" s="45"/>
      <c r="B1193" s="46"/>
      <c r="C1193" s="45"/>
      <c r="D1193" s="45"/>
      <c r="E1193" s="45"/>
      <c r="F1193" s="45"/>
      <c r="G1193" s="45"/>
      <c r="H1193" s="45"/>
      <c r="I1193" s="45"/>
      <c r="J1193" s="45"/>
      <c r="K1193" s="45"/>
      <c r="L1193" s="45"/>
      <c r="M1193" s="45"/>
      <c r="N1193" s="45"/>
      <c r="O1193" s="45"/>
      <c r="P1193" s="45"/>
      <c r="Q1193" s="45"/>
      <c r="R1193" s="45"/>
      <c r="S1193" s="45"/>
      <c r="T1193" s="45"/>
      <c r="U1193" s="45"/>
      <c r="V1193" s="45"/>
      <c r="W1193" s="45"/>
      <c r="X1193" s="45"/>
      <c r="Y1193" s="45"/>
      <c r="Z1193" s="45"/>
      <c r="AA1193" s="45"/>
      <c r="AB1193" s="45"/>
      <c r="AC1193" s="45"/>
      <c r="AD1193" s="45"/>
      <c r="AE1193" s="45"/>
      <c r="AF1193" s="45"/>
      <c r="AG1193" s="45"/>
      <c r="AH1193" s="45"/>
      <c r="AI1193" s="45"/>
      <c r="AJ1193" s="45"/>
      <c r="AK1193" s="45"/>
      <c r="AL1193" s="45"/>
      <c r="AM1193" s="45"/>
      <c r="AN1193" s="45"/>
      <c r="AO1193" s="45"/>
      <c r="AP1193" s="45"/>
      <c r="AQ1193" s="45"/>
      <c r="AR1193" s="45"/>
      <c r="AS1193" s="45"/>
      <c r="AT1193" s="45"/>
      <c r="AU1193" s="45"/>
      <c r="AV1193" s="45"/>
      <c r="AW1193" s="45"/>
      <c r="AX1193" s="45"/>
      <c r="AY1193" s="45"/>
      <c r="AZ1193" s="45"/>
      <c r="BA1193" s="45"/>
      <c r="BB1193" s="45"/>
      <c r="BC1193" s="45"/>
      <c r="BD1193" s="45"/>
    </row>
    <row r="1194" spans="1:56" s="22" customFormat="1">
      <c r="A1194" s="45"/>
      <c r="B1194" s="46"/>
      <c r="C1194" s="45"/>
      <c r="D1194" s="45"/>
      <c r="E1194" s="45"/>
      <c r="F1194" s="45"/>
      <c r="G1194" s="45"/>
      <c r="H1194" s="45"/>
      <c r="I1194" s="45"/>
      <c r="J1194" s="45"/>
      <c r="K1194" s="45"/>
      <c r="L1194" s="45"/>
      <c r="M1194" s="45"/>
      <c r="N1194" s="45"/>
      <c r="O1194" s="45"/>
      <c r="P1194" s="45"/>
      <c r="Q1194" s="45"/>
      <c r="R1194" s="45"/>
      <c r="S1194" s="45"/>
      <c r="T1194" s="45"/>
      <c r="U1194" s="45"/>
      <c r="V1194" s="45"/>
      <c r="W1194" s="45"/>
      <c r="X1194" s="45"/>
      <c r="Y1194" s="45"/>
      <c r="Z1194" s="45"/>
      <c r="AA1194" s="45"/>
      <c r="AB1194" s="45"/>
      <c r="AC1194" s="45"/>
      <c r="AD1194" s="45"/>
      <c r="AE1194" s="45"/>
      <c r="AF1194" s="45"/>
      <c r="AG1194" s="45"/>
      <c r="AH1194" s="45"/>
      <c r="AI1194" s="45"/>
      <c r="AJ1194" s="45"/>
      <c r="AK1194" s="45"/>
      <c r="AL1194" s="45"/>
      <c r="AM1194" s="45"/>
      <c r="AN1194" s="45"/>
      <c r="AO1194" s="45"/>
      <c r="AP1194" s="45"/>
      <c r="AQ1194" s="45"/>
      <c r="AR1194" s="45"/>
      <c r="AS1194" s="45"/>
      <c r="AT1194" s="45"/>
      <c r="AU1194" s="45"/>
      <c r="AV1194" s="45"/>
      <c r="AW1194" s="45"/>
      <c r="AX1194" s="45"/>
      <c r="AY1194" s="45"/>
      <c r="AZ1194" s="45"/>
      <c r="BA1194" s="45"/>
      <c r="BB1194" s="45"/>
      <c r="BC1194" s="45"/>
      <c r="BD1194" s="45"/>
    </row>
    <row r="1195" spans="1:56" s="22" customFormat="1">
      <c r="A1195" s="45"/>
      <c r="B1195" s="46"/>
      <c r="C1195" s="45"/>
      <c r="D1195" s="45"/>
      <c r="E1195" s="45"/>
      <c r="F1195" s="45"/>
      <c r="G1195" s="45"/>
      <c r="H1195" s="45"/>
      <c r="I1195" s="45"/>
      <c r="J1195" s="45"/>
      <c r="K1195" s="45"/>
      <c r="L1195" s="45"/>
      <c r="M1195" s="45"/>
      <c r="N1195" s="45"/>
      <c r="O1195" s="45"/>
      <c r="P1195" s="45"/>
      <c r="Q1195" s="45"/>
      <c r="R1195" s="45"/>
      <c r="S1195" s="45"/>
      <c r="T1195" s="45"/>
      <c r="U1195" s="45"/>
      <c r="V1195" s="45"/>
      <c r="W1195" s="45"/>
      <c r="X1195" s="45"/>
      <c r="Y1195" s="45"/>
      <c r="Z1195" s="45"/>
      <c r="AA1195" s="45"/>
      <c r="AB1195" s="45"/>
      <c r="AC1195" s="45"/>
      <c r="AD1195" s="45"/>
      <c r="AE1195" s="45"/>
      <c r="AF1195" s="45"/>
      <c r="AG1195" s="45"/>
      <c r="AH1195" s="45"/>
      <c r="AI1195" s="45"/>
      <c r="AJ1195" s="45"/>
      <c r="AK1195" s="45"/>
      <c r="AL1195" s="45"/>
      <c r="AM1195" s="45"/>
      <c r="AN1195" s="45"/>
      <c r="AO1195" s="45"/>
      <c r="AP1195" s="45"/>
      <c r="AQ1195" s="45"/>
      <c r="AR1195" s="45"/>
      <c r="AS1195" s="45"/>
      <c r="AT1195" s="45"/>
      <c r="AU1195" s="45"/>
      <c r="AV1195" s="45"/>
      <c r="AW1195" s="45"/>
      <c r="AX1195" s="45"/>
      <c r="AY1195" s="45"/>
      <c r="AZ1195" s="45"/>
      <c r="BA1195" s="45"/>
      <c r="BB1195" s="45"/>
      <c r="BC1195" s="45"/>
      <c r="BD1195" s="45"/>
    </row>
    <row r="1196" spans="1:56" s="22" customFormat="1">
      <c r="A1196" s="45"/>
      <c r="B1196" s="46"/>
      <c r="C1196" s="45"/>
      <c r="D1196" s="45"/>
      <c r="E1196" s="45"/>
      <c r="F1196" s="45"/>
      <c r="G1196" s="45"/>
      <c r="H1196" s="45"/>
      <c r="I1196" s="45"/>
      <c r="J1196" s="45"/>
      <c r="K1196" s="45"/>
      <c r="L1196" s="45"/>
      <c r="M1196" s="45"/>
      <c r="N1196" s="45"/>
      <c r="O1196" s="45"/>
      <c r="P1196" s="45"/>
      <c r="Q1196" s="45"/>
      <c r="R1196" s="45"/>
      <c r="S1196" s="45"/>
      <c r="T1196" s="45"/>
      <c r="U1196" s="45"/>
      <c r="V1196" s="45"/>
      <c r="W1196" s="45"/>
      <c r="X1196" s="45"/>
      <c r="Y1196" s="45"/>
      <c r="Z1196" s="45"/>
      <c r="AA1196" s="45"/>
      <c r="AB1196" s="45"/>
      <c r="AC1196" s="45"/>
      <c r="AD1196" s="45"/>
      <c r="AE1196" s="45"/>
      <c r="AF1196" s="45"/>
      <c r="AG1196" s="45"/>
      <c r="AH1196" s="45"/>
      <c r="AI1196" s="45"/>
      <c r="AJ1196" s="45"/>
      <c r="AK1196" s="45"/>
      <c r="AL1196" s="45"/>
      <c r="AM1196" s="45"/>
      <c r="AN1196" s="45"/>
      <c r="AO1196" s="45"/>
      <c r="AP1196" s="45"/>
      <c r="AQ1196" s="45"/>
      <c r="AR1196" s="45"/>
      <c r="AS1196" s="45"/>
      <c r="AT1196" s="45"/>
      <c r="AU1196" s="45"/>
      <c r="AV1196" s="45"/>
      <c r="AW1196" s="45"/>
      <c r="AX1196" s="45"/>
      <c r="AY1196" s="45"/>
      <c r="AZ1196" s="45"/>
      <c r="BA1196" s="45"/>
      <c r="BB1196" s="45"/>
      <c r="BC1196" s="45"/>
      <c r="BD1196" s="45"/>
    </row>
    <row r="1197" spans="1:56" s="22" customFormat="1">
      <c r="A1197" s="45"/>
      <c r="B1197" s="46"/>
      <c r="C1197" s="45"/>
      <c r="D1197" s="45"/>
      <c r="E1197" s="45"/>
      <c r="F1197" s="45"/>
      <c r="G1197" s="45"/>
      <c r="H1197" s="45"/>
      <c r="I1197" s="45"/>
      <c r="J1197" s="45"/>
      <c r="K1197" s="45"/>
      <c r="L1197" s="45"/>
      <c r="M1197" s="45"/>
      <c r="N1197" s="45"/>
      <c r="O1197" s="45"/>
      <c r="P1197" s="45"/>
      <c r="Q1197" s="45"/>
      <c r="R1197" s="45"/>
      <c r="S1197" s="45"/>
      <c r="T1197" s="45"/>
      <c r="U1197" s="45"/>
      <c r="V1197" s="45"/>
      <c r="W1197" s="45"/>
      <c r="X1197" s="45"/>
      <c r="Y1197" s="45"/>
      <c r="Z1197" s="45"/>
      <c r="AA1197" s="45"/>
      <c r="AB1197" s="45"/>
      <c r="AC1197" s="45"/>
      <c r="AD1197" s="45"/>
      <c r="AE1197" s="45"/>
      <c r="AF1197" s="45"/>
      <c r="AG1197" s="45"/>
      <c r="AH1197" s="45"/>
      <c r="AI1197" s="45"/>
      <c r="AJ1197" s="45"/>
      <c r="AK1197" s="45"/>
      <c r="AL1197" s="45"/>
      <c r="AM1197" s="45"/>
      <c r="AN1197" s="45"/>
      <c r="AO1197" s="45"/>
      <c r="AP1197" s="45"/>
      <c r="AQ1197" s="45"/>
      <c r="AR1197" s="45"/>
      <c r="AS1197" s="45"/>
      <c r="AT1197" s="45"/>
      <c r="AU1197" s="45"/>
      <c r="AV1197" s="45"/>
      <c r="AW1197" s="45"/>
      <c r="AX1197" s="45"/>
      <c r="AY1197" s="45"/>
      <c r="AZ1197" s="45"/>
      <c r="BA1197" s="45"/>
      <c r="BB1197" s="45"/>
      <c r="BC1197" s="45"/>
      <c r="BD1197" s="45"/>
    </row>
    <row r="1198" spans="1:56" s="22" customFormat="1">
      <c r="A1198" s="45"/>
      <c r="B1198" s="46"/>
      <c r="C1198" s="45"/>
      <c r="D1198" s="45"/>
      <c r="E1198" s="45"/>
      <c r="F1198" s="45"/>
      <c r="G1198" s="45"/>
      <c r="H1198" s="45"/>
      <c r="I1198" s="45"/>
      <c r="J1198" s="45"/>
      <c r="K1198" s="45"/>
      <c r="L1198" s="45"/>
      <c r="M1198" s="45"/>
      <c r="N1198" s="45"/>
      <c r="O1198" s="45"/>
      <c r="P1198" s="45"/>
      <c r="Q1198" s="45"/>
      <c r="R1198" s="45"/>
      <c r="S1198" s="45"/>
      <c r="T1198" s="45"/>
      <c r="U1198" s="45"/>
      <c r="V1198" s="45"/>
      <c r="W1198" s="45"/>
      <c r="X1198" s="45"/>
      <c r="Y1198" s="45"/>
      <c r="Z1198" s="45"/>
      <c r="AA1198" s="45"/>
      <c r="AB1198" s="45"/>
      <c r="AC1198" s="45"/>
      <c r="AD1198" s="45"/>
      <c r="AE1198" s="45"/>
      <c r="AF1198" s="45"/>
      <c r="AG1198" s="45"/>
      <c r="AH1198" s="45"/>
      <c r="AI1198" s="45"/>
      <c r="AJ1198" s="45"/>
      <c r="AK1198" s="45"/>
      <c r="AL1198" s="45"/>
      <c r="AM1198" s="45"/>
      <c r="AN1198" s="45"/>
      <c r="AO1198" s="45"/>
      <c r="AP1198" s="45"/>
      <c r="AQ1198" s="45"/>
      <c r="AR1198" s="45"/>
      <c r="AS1198" s="45"/>
      <c r="AT1198" s="45"/>
      <c r="AU1198" s="45"/>
      <c r="AV1198" s="45"/>
      <c r="AW1198" s="45"/>
      <c r="AX1198" s="45"/>
      <c r="AY1198" s="45"/>
      <c r="AZ1198" s="45"/>
      <c r="BA1198" s="45"/>
      <c r="BB1198" s="45"/>
      <c r="BC1198" s="45"/>
      <c r="BD1198" s="45"/>
    </row>
    <row r="1199" spans="1:56" s="22" customFormat="1">
      <c r="A1199" s="45"/>
      <c r="B1199" s="46"/>
      <c r="C1199" s="45"/>
      <c r="D1199" s="45"/>
      <c r="E1199" s="45"/>
      <c r="F1199" s="45"/>
      <c r="G1199" s="45"/>
      <c r="H1199" s="45"/>
      <c r="I1199" s="45"/>
      <c r="J1199" s="45"/>
      <c r="K1199" s="45"/>
      <c r="L1199" s="45"/>
      <c r="M1199" s="45"/>
      <c r="N1199" s="45"/>
      <c r="O1199" s="45"/>
      <c r="P1199" s="45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  <c r="AG1199" s="45"/>
      <c r="AH1199" s="45"/>
      <c r="AI1199" s="45"/>
      <c r="AJ1199" s="45"/>
      <c r="AK1199" s="45"/>
      <c r="AL1199" s="45"/>
      <c r="AM1199" s="45"/>
      <c r="AN1199" s="45"/>
      <c r="AO1199" s="45"/>
      <c r="AP1199" s="45"/>
      <c r="AQ1199" s="45"/>
      <c r="AR1199" s="45"/>
      <c r="AS1199" s="45"/>
      <c r="AT1199" s="45"/>
      <c r="AU1199" s="45"/>
      <c r="AV1199" s="45"/>
      <c r="AW1199" s="45"/>
      <c r="AX1199" s="45"/>
      <c r="AY1199" s="45"/>
      <c r="AZ1199" s="45"/>
      <c r="BA1199" s="45"/>
      <c r="BB1199" s="45"/>
      <c r="BC1199" s="45"/>
      <c r="BD1199" s="45"/>
    </row>
    <row r="1200" spans="1:56" s="22" customFormat="1">
      <c r="A1200" s="45"/>
      <c r="B1200" s="46"/>
      <c r="C1200" s="45"/>
      <c r="D1200" s="45"/>
      <c r="E1200" s="45"/>
      <c r="F1200" s="45"/>
      <c r="G1200" s="45"/>
      <c r="H1200" s="45"/>
      <c r="I1200" s="45"/>
      <c r="J1200" s="45"/>
      <c r="K1200" s="45"/>
      <c r="L1200" s="45"/>
      <c r="M1200" s="45"/>
      <c r="N1200" s="45"/>
      <c r="O1200" s="45"/>
      <c r="P1200" s="45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  <c r="AA1200" s="45"/>
      <c r="AB1200" s="45"/>
      <c r="AC1200" s="45"/>
      <c r="AD1200" s="45"/>
      <c r="AE1200" s="45"/>
      <c r="AF1200" s="45"/>
      <c r="AG1200" s="45"/>
      <c r="AH1200" s="45"/>
      <c r="AI1200" s="45"/>
      <c r="AJ1200" s="45"/>
      <c r="AK1200" s="45"/>
      <c r="AL1200" s="45"/>
      <c r="AM1200" s="45"/>
      <c r="AN1200" s="45"/>
      <c r="AO1200" s="45"/>
      <c r="AP1200" s="45"/>
      <c r="AQ1200" s="45"/>
      <c r="AR1200" s="45"/>
      <c r="AS1200" s="45"/>
      <c r="AT1200" s="45"/>
      <c r="AU1200" s="45"/>
      <c r="AV1200" s="45"/>
      <c r="AW1200" s="45"/>
      <c r="AX1200" s="45"/>
      <c r="AY1200" s="45"/>
      <c r="AZ1200" s="45"/>
      <c r="BA1200" s="45"/>
      <c r="BB1200" s="45"/>
      <c r="BC1200" s="45"/>
      <c r="BD1200" s="45"/>
    </row>
    <row r="1201" spans="1:56" s="22" customFormat="1">
      <c r="A1201" s="45"/>
      <c r="B1201" s="46"/>
      <c r="C1201" s="45"/>
      <c r="D1201" s="45"/>
      <c r="E1201" s="45"/>
      <c r="F1201" s="45"/>
      <c r="G1201" s="45"/>
      <c r="H1201" s="45"/>
      <c r="I1201" s="45"/>
      <c r="J1201" s="45"/>
      <c r="K1201" s="45"/>
      <c r="L1201" s="45"/>
      <c r="M1201" s="45"/>
      <c r="N1201" s="45"/>
      <c r="O1201" s="45"/>
      <c r="P1201" s="45"/>
      <c r="Q1201" s="45"/>
      <c r="R1201" s="45"/>
      <c r="S1201" s="45"/>
      <c r="T1201" s="45"/>
      <c r="U1201" s="45"/>
      <c r="V1201" s="45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  <c r="AG1201" s="45"/>
      <c r="AH1201" s="45"/>
      <c r="AI1201" s="45"/>
      <c r="AJ1201" s="45"/>
      <c r="AK1201" s="45"/>
      <c r="AL1201" s="45"/>
      <c r="AM1201" s="45"/>
      <c r="AN1201" s="45"/>
      <c r="AO1201" s="45"/>
      <c r="AP1201" s="45"/>
      <c r="AQ1201" s="45"/>
      <c r="AR1201" s="45"/>
      <c r="AS1201" s="45"/>
      <c r="AT1201" s="45"/>
      <c r="AU1201" s="45"/>
      <c r="AV1201" s="45"/>
      <c r="AW1201" s="45"/>
      <c r="AX1201" s="45"/>
      <c r="AY1201" s="45"/>
      <c r="AZ1201" s="45"/>
      <c r="BA1201" s="45"/>
      <c r="BB1201" s="45"/>
      <c r="BC1201" s="45"/>
      <c r="BD1201" s="45"/>
    </row>
    <row r="1202" spans="1:56" s="22" customFormat="1">
      <c r="A1202" s="45"/>
      <c r="B1202" s="46"/>
      <c r="C1202" s="45"/>
      <c r="D1202" s="45"/>
      <c r="E1202" s="45"/>
      <c r="F1202" s="45"/>
      <c r="G1202" s="45"/>
      <c r="H1202" s="45"/>
      <c r="I1202" s="45"/>
      <c r="J1202" s="45"/>
      <c r="K1202" s="45"/>
      <c r="L1202" s="45"/>
      <c r="M1202" s="45"/>
      <c r="N1202" s="45"/>
      <c r="O1202" s="45"/>
      <c r="P1202" s="45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5"/>
      <c r="AH1202" s="45"/>
      <c r="AI1202" s="45"/>
      <c r="AJ1202" s="45"/>
      <c r="AK1202" s="45"/>
      <c r="AL1202" s="45"/>
      <c r="AM1202" s="45"/>
      <c r="AN1202" s="45"/>
      <c r="AO1202" s="45"/>
      <c r="AP1202" s="45"/>
      <c r="AQ1202" s="45"/>
      <c r="AR1202" s="45"/>
      <c r="AS1202" s="45"/>
      <c r="AT1202" s="45"/>
      <c r="AU1202" s="45"/>
      <c r="AV1202" s="45"/>
      <c r="AW1202" s="45"/>
      <c r="AX1202" s="45"/>
      <c r="AY1202" s="45"/>
      <c r="AZ1202" s="45"/>
      <c r="BA1202" s="45"/>
      <c r="BB1202" s="45"/>
      <c r="BC1202" s="45"/>
      <c r="BD1202" s="45"/>
    </row>
    <row r="1203" spans="1:56" s="22" customFormat="1">
      <c r="A1203" s="45"/>
      <c r="B1203" s="46"/>
      <c r="C1203" s="45"/>
      <c r="D1203" s="45"/>
      <c r="E1203" s="45"/>
      <c r="F1203" s="45"/>
      <c r="G1203" s="45"/>
      <c r="H1203" s="45"/>
      <c r="I1203" s="45"/>
      <c r="J1203" s="45"/>
      <c r="K1203" s="45"/>
      <c r="L1203" s="45"/>
      <c r="M1203" s="45"/>
      <c r="N1203" s="45"/>
      <c r="O1203" s="45"/>
      <c r="P1203" s="45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5"/>
      <c r="AH1203" s="45"/>
      <c r="AI1203" s="45"/>
      <c r="AJ1203" s="45"/>
      <c r="AK1203" s="45"/>
      <c r="AL1203" s="45"/>
      <c r="AM1203" s="45"/>
      <c r="AN1203" s="45"/>
      <c r="AO1203" s="45"/>
      <c r="AP1203" s="45"/>
      <c r="AQ1203" s="45"/>
      <c r="AR1203" s="45"/>
      <c r="AS1203" s="45"/>
      <c r="AT1203" s="45"/>
      <c r="AU1203" s="45"/>
      <c r="AV1203" s="45"/>
      <c r="AW1203" s="45"/>
      <c r="AX1203" s="45"/>
      <c r="AY1203" s="45"/>
      <c r="AZ1203" s="45"/>
      <c r="BA1203" s="45"/>
      <c r="BB1203" s="45"/>
      <c r="BC1203" s="45"/>
      <c r="BD1203" s="45"/>
    </row>
    <row r="1204" spans="1:56" s="22" customFormat="1">
      <c r="A1204" s="45"/>
      <c r="B1204" s="46"/>
      <c r="C1204" s="45"/>
      <c r="D1204" s="45"/>
      <c r="E1204" s="45"/>
      <c r="F1204" s="45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45"/>
      <c r="R1204" s="45"/>
      <c r="S1204" s="45"/>
      <c r="T1204" s="45"/>
      <c r="U1204" s="45"/>
      <c r="V1204" s="45"/>
      <c r="W1204" s="45"/>
      <c r="X1204" s="45"/>
      <c r="Y1204" s="45"/>
      <c r="Z1204" s="45"/>
      <c r="AA1204" s="45"/>
      <c r="AB1204" s="45"/>
      <c r="AC1204" s="45"/>
      <c r="AD1204" s="45"/>
      <c r="AE1204" s="45"/>
      <c r="AF1204" s="45"/>
      <c r="AG1204" s="45"/>
      <c r="AH1204" s="45"/>
      <c r="AI1204" s="45"/>
      <c r="AJ1204" s="45"/>
      <c r="AK1204" s="45"/>
      <c r="AL1204" s="45"/>
      <c r="AM1204" s="45"/>
      <c r="AN1204" s="45"/>
      <c r="AO1204" s="45"/>
      <c r="AP1204" s="45"/>
      <c r="AQ1204" s="45"/>
      <c r="AR1204" s="45"/>
      <c r="AS1204" s="45"/>
      <c r="AT1204" s="45"/>
      <c r="AU1204" s="45"/>
      <c r="AV1204" s="45"/>
      <c r="AW1204" s="45"/>
      <c r="AX1204" s="45"/>
      <c r="AY1204" s="45"/>
      <c r="AZ1204" s="45"/>
      <c r="BA1204" s="45"/>
      <c r="BB1204" s="45"/>
      <c r="BC1204" s="45"/>
      <c r="BD1204" s="45"/>
    </row>
    <row r="1205" spans="1:56" s="22" customFormat="1">
      <c r="A1205" s="45"/>
      <c r="B1205" s="46"/>
      <c r="C1205" s="45"/>
      <c r="D1205" s="45"/>
      <c r="E1205" s="45"/>
      <c r="F1205" s="45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45"/>
      <c r="R1205" s="45"/>
      <c r="S1205" s="45"/>
      <c r="T1205" s="45"/>
      <c r="U1205" s="45"/>
      <c r="V1205" s="45"/>
      <c r="W1205" s="45"/>
      <c r="X1205" s="45"/>
      <c r="Y1205" s="45"/>
      <c r="Z1205" s="45"/>
      <c r="AA1205" s="45"/>
      <c r="AB1205" s="45"/>
      <c r="AC1205" s="45"/>
      <c r="AD1205" s="45"/>
      <c r="AE1205" s="45"/>
      <c r="AF1205" s="45"/>
      <c r="AG1205" s="45"/>
      <c r="AH1205" s="45"/>
      <c r="AI1205" s="45"/>
      <c r="AJ1205" s="45"/>
      <c r="AK1205" s="45"/>
      <c r="AL1205" s="45"/>
      <c r="AM1205" s="45"/>
      <c r="AN1205" s="45"/>
      <c r="AO1205" s="45"/>
      <c r="AP1205" s="45"/>
      <c r="AQ1205" s="45"/>
      <c r="AR1205" s="45"/>
      <c r="AS1205" s="45"/>
      <c r="AT1205" s="45"/>
      <c r="AU1205" s="45"/>
      <c r="AV1205" s="45"/>
      <c r="AW1205" s="45"/>
      <c r="AX1205" s="45"/>
      <c r="AY1205" s="45"/>
      <c r="AZ1205" s="45"/>
      <c r="BA1205" s="45"/>
      <c r="BB1205" s="45"/>
      <c r="BC1205" s="45"/>
      <c r="BD1205" s="45"/>
    </row>
    <row r="1206" spans="1:56" s="22" customFormat="1">
      <c r="A1206" s="45"/>
      <c r="B1206" s="46"/>
      <c r="C1206" s="45"/>
      <c r="D1206" s="45"/>
      <c r="E1206" s="45"/>
      <c r="F1206" s="45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45"/>
      <c r="R1206" s="45"/>
      <c r="S1206" s="45"/>
      <c r="T1206" s="45"/>
      <c r="U1206" s="45"/>
      <c r="V1206" s="45"/>
      <c r="W1206" s="45"/>
      <c r="X1206" s="45"/>
      <c r="Y1206" s="45"/>
      <c r="Z1206" s="45"/>
      <c r="AA1206" s="45"/>
      <c r="AB1206" s="45"/>
      <c r="AC1206" s="45"/>
      <c r="AD1206" s="45"/>
      <c r="AE1206" s="45"/>
      <c r="AF1206" s="45"/>
      <c r="AG1206" s="45"/>
      <c r="AH1206" s="45"/>
      <c r="AI1206" s="45"/>
      <c r="AJ1206" s="45"/>
      <c r="AK1206" s="45"/>
      <c r="AL1206" s="45"/>
      <c r="AM1206" s="45"/>
      <c r="AN1206" s="45"/>
      <c r="AO1206" s="45"/>
      <c r="AP1206" s="45"/>
      <c r="AQ1206" s="45"/>
      <c r="AR1206" s="45"/>
      <c r="AS1206" s="45"/>
      <c r="AT1206" s="45"/>
      <c r="AU1206" s="45"/>
      <c r="AV1206" s="45"/>
      <c r="AW1206" s="45"/>
      <c r="AX1206" s="45"/>
      <c r="AY1206" s="45"/>
      <c r="AZ1206" s="45"/>
      <c r="BA1206" s="45"/>
      <c r="BB1206" s="45"/>
      <c r="BC1206" s="45"/>
      <c r="BD1206" s="45"/>
    </row>
    <row r="1207" spans="1:56" s="22" customFormat="1">
      <c r="A1207" s="45"/>
      <c r="B1207" s="46"/>
      <c r="C1207" s="45"/>
      <c r="D1207" s="45"/>
      <c r="E1207" s="45"/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  <c r="R1207" s="45"/>
      <c r="S1207" s="45"/>
      <c r="T1207" s="45"/>
      <c r="U1207" s="45"/>
      <c r="V1207" s="45"/>
      <c r="W1207" s="45"/>
      <c r="X1207" s="45"/>
      <c r="Y1207" s="45"/>
      <c r="Z1207" s="45"/>
      <c r="AA1207" s="45"/>
      <c r="AB1207" s="45"/>
      <c r="AC1207" s="45"/>
      <c r="AD1207" s="45"/>
      <c r="AE1207" s="45"/>
      <c r="AF1207" s="45"/>
      <c r="AG1207" s="45"/>
      <c r="AH1207" s="45"/>
      <c r="AI1207" s="45"/>
      <c r="AJ1207" s="45"/>
      <c r="AK1207" s="45"/>
      <c r="AL1207" s="45"/>
      <c r="AM1207" s="45"/>
      <c r="AN1207" s="45"/>
      <c r="AO1207" s="45"/>
      <c r="AP1207" s="45"/>
      <c r="AQ1207" s="45"/>
      <c r="AR1207" s="45"/>
      <c r="AS1207" s="45"/>
      <c r="AT1207" s="45"/>
      <c r="AU1207" s="45"/>
      <c r="AV1207" s="45"/>
      <c r="AW1207" s="45"/>
      <c r="AX1207" s="45"/>
      <c r="AY1207" s="45"/>
      <c r="AZ1207" s="45"/>
      <c r="BA1207" s="45"/>
      <c r="BB1207" s="45"/>
      <c r="BC1207" s="45"/>
      <c r="BD1207" s="45"/>
    </row>
    <row r="1208" spans="1:56" s="22" customFormat="1">
      <c r="A1208" s="45"/>
      <c r="B1208" s="46"/>
      <c r="C1208" s="45"/>
      <c r="D1208" s="45"/>
      <c r="E1208" s="45"/>
      <c r="F1208" s="45"/>
      <c r="G1208" s="45"/>
      <c r="H1208" s="45"/>
      <c r="I1208" s="45"/>
      <c r="J1208" s="45"/>
      <c r="K1208" s="45"/>
      <c r="L1208" s="45"/>
      <c r="M1208" s="45"/>
      <c r="N1208" s="45"/>
      <c r="O1208" s="45"/>
      <c r="P1208" s="45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  <c r="AG1208" s="45"/>
      <c r="AH1208" s="45"/>
      <c r="AI1208" s="45"/>
      <c r="AJ1208" s="45"/>
      <c r="AK1208" s="45"/>
      <c r="AL1208" s="45"/>
      <c r="AM1208" s="45"/>
      <c r="AN1208" s="45"/>
      <c r="AO1208" s="45"/>
      <c r="AP1208" s="45"/>
      <c r="AQ1208" s="45"/>
      <c r="AR1208" s="45"/>
      <c r="AS1208" s="45"/>
      <c r="AT1208" s="45"/>
      <c r="AU1208" s="45"/>
      <c r="AV1208" s="45"/>
      <c r="AW1208" s="45"/>
      <c r="AX1208" s="45"/>
      <c r="AY1208" s="45"/>
      <c r="AZ1208" s="45"/>
      <c r="BA1208" s="45"/>
      <c r="BB1208" s="45"/>
      <c r="BC1208" s="45"/>
      <c r="BD1208" s="45"/>
    </row>
    <row r="1209" spans="1:56" s="22" customFormat="1">
      <c r="A1209" s="45"/>
      <c r="B1209" s="46"/>
      <c r="C1209" s="45"/>
      <c r="D1209" s="45"/>
      <c r="E1209" s="45"/>
      <c r="F1209" s="45"/>
      <c r="G1209" s="45"/>
      <c r="H1209" s="45"/>
      <c r="I1209" s="45"/>
      <c r="J1209" s="45"/>
      <c r="K1209" s="45"/>
      <c r="L1209" s="45"/>
      <c r="M1209" s="45"/>
      <c r="N1209" s="45"/>
      <c r="O1209" s="45"/>
      <c r="P1209" s="45"/>
      <c r="Q1209" s="45"/>
      <c r="R1209" s="45"/>
      <c r="S1209" s="45"/>
      <c r="T1209" s="45"/>
      <c r="U1209" s="45"/>
      <c r="V1209" s="45"/>
      <c r="W1209" s="45"/>
      <c r="X1209" s="45"/>
      <c r="Y1209" s="45"/>
      <c r="Z1209" s="45"/>
      <c r="AA1209" s="45"/>
      <c r="AB1209" s="45"/>
      <c r="AC1209" s="45"/>
      <c r="AD1209" s="45"/>
      <c r="AE1209" s="45"/>
      <c r="AF1209" s="45"/>
      <c r="AG1209" s="45"/>
      <c r="AH1209" s="45"/>
      <c r="AI1209" s="45"/>
      <c r="AJ1209" s="45"/>
      <c r="AK1209" s="45"/>
      <c r="AL1209" s="45"/>
      <c r="AM1209" s="45"/>
      <c r="AN1209" s="45"/>
      <c r="AO1209" s="45"/>
      <c r="AP1209" s="45"/>
      <c r="AQ1209" s="45"/>
      <c r="AR1209" s="45"/>
      <c r="AS1209" s="45"/>
      <c r="AT1209" s="45"/>
      <c r="AU1209" s="45"/>
      <c r="AV1209" s="45"/>
      <c r="AW1209" s="45"/>
      <c r="AX1209" s="45"/>
      <c r="AY1209" s="45"/>
      <c r="AZ1209" s="45"/>
      <c r="BA1209" s="45"/>
      <c r="BB1209" s="45"/>
      <c r="BC1209" s="45"/>
      <c r="BD1209" s="45"/>
    </row>
    <row r="1210" spans="1:56" s="22" customFormat="1">
      <c r="A1210" s="45"/>
      <c r="B1210" s="46"/>
      <c r="C1210" s="45"/>
      <c r="D1210" s="45"/>
      <c r="E1210" s="45"/>
      <c r="F1210" s="45"/>
      <c r="G1210" s="45"/>
      <c r="H1210" s="45"/>
      <c r="I1210" s="45"/>
      <c r="J1210" s="45"/>
      <c r="K1210" s="45"/>
      <c r="L1210" s="45"/>
      <c r="M1210" s="45"/>
      <c r="N1210" s="45"/>
      <c r="O1210" s="45"/>
      <c r="P1210" s="45"/>
      <c r="Q1210" s="45"/>
      <c r="R1210" s="45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  <c r="AG1210" s="45"/>
      <c r="AH1210" s="45"/>
      <c r="AI1210" s="45"/>
      <c r="AJ1210" s="45"/>
      <c r="AK1210" s="45"/>
      <c r="AL1210" s="45"/>
      <c r="AM1210" s="45"/>
      <c r="AN1210" s="45"/>
      <c r="AO1210" s="45"/>
      <c r="AP1210" s="45"/>
      <c r="AQ1210" s="45"/>
      <c r="AR1210" s="45"/>
      <c r="AS1210" s="45"/>
      <c r="AT1210" s="45"/>
      <c r="AU1210" s="45"/>
      <c r="AV1210" s="45"/>
      <c r="AW1210" s="45"/>
      <c r="AX1210" s="45"/>
      <c r="AY1210" s="45"/>
      <c r="AZ1210" s="45"/>
      <c r="BA1210" s="45"/>
      <c r="BB1210" s="45"/>
      <c r="BC1210" s="45"/>
      <c r="BD1210" s="45"/>
    </row>
    <row r="1211" spans="1:56" s="22" customFormat="1">
      <c r="A1211" s="45"/>
      <c r="B1211" s="46"/>
      <c r="C1211" s="45"/>
      <c r="D1211" s="45"/>
      <c r="E1211" s="45"/>
      <c r="F1211" s="45"/>
      <c r="G1211" s="45"/>
      <c r="H1211" s="45"/>
      <c r="I1211" s="45"/>
      <c r="J1211" s="45"/>
      <c r="K1211" s="45"/>
      <c r="L1211" s="45"/>
      <c r="M1211" s="45"/>
      <c r="N1211" s="45"/>
      <c r="O1211" s="45"/>
      <c r="P1211" s="45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  <c r="AG1211" s="45"/>
      <c r="AH1211" s="45"/>
      <c r="AI1211" s="45"/>
      <c r="AJ1211" s="45"/>
      <c r="AK1211" s="45"/>
      <c r="AL1211" s="45"/>
      <c r="AM1211" s="45"/>
      <c r="AN1211" s="45"/>
      <c r="AO1211" s="45"/>
      <c r="AP1211" s="45"/>
      <c r="AQ1211" s="45"/>
      <c r="AR1211" s="45"/>
      <c r="AS1211" s="45"/>
      <c r="AT1211" s="45"/>
      <c r="AU1211" s="45"/>
      <c r="AV1211" s="45"/>
      <c r="AW1211" s="45"/>
      <c r="AX1211" s="45"/>
      <c r="AY1211" s="45"/>
      <c r="AZ1211" s="45"/>
      <c r="BA1211" s="45"/>
      <c r="BB1211" s="45"/>
      <c r="BC1211" s="45"/>
      <c r="BD1211" s="45"/>
    </row>
    <row r="1212" spans="1:56" s="22" customFormat="1">
      <c r="A1212" s="45"/>
      <c r="B1212" s="46"/>
      <c r="C1212" s="45"/>
      <c r="D1212" s="45"/>
      <c r="E1212" s="45"/>
      <c r="F1212" s="45"/>
      <c r="G1212" s="45"/>
      <c r="H1212" s="45"/>
      <c r="I1212" s="45"/>
      <c r="J1212" s="45"/>
      <c r="K1212" s="45"/>
      <c r="L1212" s="45"/>
      <c r="M1212" s="45"/>
      <c r="N1212" s="45"/>
      <c r="O1212" s="45"/>
      <c r="P1212" s="45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  <c r="AG1212" s="45"/>
      <c r="AH1212" s="45"/>
      <c r="AI1212" s="45"/>
      <c r="AJ1212" s="45"/>
      <c r="AK1212" s="45"/>
      <c r="AL1212" s="45"/>
      <c r="AM1212" s="45"/>
      <c r="AN1212" s="45"/>
      <c r="AO1212" s="45"/>
      <c r="AP1212" s="45"/>
      <c r="AQ1212" s="45"/>
      <c r="AR1212" s="45"/>
      <c r="AS1212" s="45"/>
      <c r="AT1212" s="45"/>
      <c r="AU1212" s="45"/>
      <c r="AV1212" s="45"/>
      <c r="AW1212" s="45"/>
      <c r="AX1212" s="45"/>
      <c r="AY1212" s="45"/>
      <c r="AZ1212" s="45"/>
      <c r="BA1212" s="45"/>
      <c r="BB1212" s="45"/>
      <c r="BC1212" s="45"/>
      <c r="BD1212" s="45"/>
    </row>
    <row r="1213" spans="1:56" s="22" customFormat="1">
      <c r="A1213" s="45"/>
      <c r="B1213" s="46"/>
      <c r="C1213" s="45"/>
      <c r="D1213" s="45"/>
      <c r="E1213" s="45"/>
      <c r="F1213" s="45"/>
      <c r="G1213" s="45"/>
      <c r="H1213" s="45"/>
      <c r="I1213" s="45"/>
      <c r="J1213" s="45"/>
      <c r="K1213" s="45"/>
      <c r="L1213" s="45"/>
      <c r="M1213" s="45"/>
      <c r="N1213" s="45"/>
      <c r="O1213" s="45"/>
      <c r="P1213" s="45"/>
      <c r="Q1213" s="45"/>
      <c r="R1213" s="45"/>
      <c r="S1213" s="45"/>
      <c r="T1213" s="45"/>
      <c r="U1213" s="45"/>
      <c r="V1213" s="45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  <c r="AG1213" s="45"/>
      <c r="AH1213" s="45"/>
      <c r="AI1213" s="45"/>
      <c r="AJ1213" s="45"/>
      <c r="AK1213" s="45"/>
      <c r="AL1213" s="45"/>
      <c r="AM1213" s="45"/>
      <c r="AN1213" s="45"/>
      <c r="AO1213" s="45"/>
      <c r="AP1213" s="45"/>
      <c r="AQ1213" s="45"/>
      <c r="AR1213" s="45"/>
      <c r="AS1213" s="45"/>
      <c r="AT1213" s="45"/>
      <c r="AU1213" s="45"/>
      <c r="AV1213" s="45"/>
      <c r="AW1213" s="45"/>
      <c r="AX1213" s="45"/>
      <c r="AY1213" s="45"/>
      <c r="AZ1213" s="45"/>
      <c r="BA1213" s="45"/>
      <c r="BB1213" s="45"/>
      <c r="BC1213" s="45"/>
      <c r="BD1213" s="45"/>
    </row>
    <row r="1214" spans="1:56" s="22" customFormat="1">
      <c r="A1214" s="45"/>
      <c r="B1214" s="46"/>
      <c r="C1214" s="45"/>
      <c r="D1214" s="45"/>
      <c r="E1214" s="45"/>
      <c r="F1214" s="45"/>
      <c r="G1214" s="45"/>
      <c r="H1214" s="45"/>
      <c r="I1214" s="45"/>
      <c r="J1214" s="45"/>
      <c r="K1214" s="45"/>
      <c r="L1214" s="45"/>
      <c r="M1214" s="45"/>
      <c r="N1214" s="45"/>
      <c r="O1214" s="45"/>
      <c r="P1214" s="45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  <c r="AG1214" s="45"/>
      <c r="AH1214" s="45"/>
      <c r="AI1214" s="45"/>
      <c r="AJ1214" s="45"/>
      <c r="AK1214" s="45"/>
      <c r="AL1214" s="45"/>
      <c r="AM1214" s="45"/>
      <c r="AN1214" s="45"/>
      <c r="AO1214" s="45"/>
      <c r="AP1214" s="45"/>
      <c r="AQ1214" s="45"/>
      <c r="AR1214" s="45"/>
      <c r="AS1214" s="45"/>
      <c r="AT1214" s="45"/>
      <c r="AU1214" s="45"/>
      <c r="AV1214" s="45"/>
      <c r="AW1214" s="45"/>
      <c r="AX1214" s="45"/>
      <c r="AY1214" s="45"/>
      <c r="AZ1214" s="45"/>
      <c r="BA1214" s="45"/>
      <c r="BB1214" s="45"/>
      <c r="BC1214" s="45"/>
      <c r="BD1214" s="45"/>
    </row>
    <row r="1215" spans="1:56" s="22" customFormat="1">
      <c r="A1215" s="45"/>
      <c r="B1215" s="46"/>
      <c r="C1215" s="45"/>
      <c r="D1215" s="45"/>
      <c r="E1215" s="45"/>
      <c r="F1215" s="45"/>
      <c r="G1215" s="45"/>
      <c r="H1215" s="45"/>
      <c r="I1215" s="45"/>
      <c r="J1215" s="45"/>
      <c r="K1215" s="45"/>
      <c r="L1215" s="45"/>
      <c r="M1215" s="45"/>
      <c r="N1215" s="45"/>
      <c r="O1215" s="45"/>
      <c r="P1215" s="45"/>
      <c r="Q1215" s="45"/>
      <c r="R1215" s="45"/>
      <c r="S1215" s="45"/>
      <c r="T1215" s="45"/>
      <c r="U1215" s="45"/>
      <c r="V1215" s="45"/>
      <c r="W1215" s="45"/>
      <c r="X1215" s="45"/>
      <c r="Y1215" s="45"/>
      <c r="Z1215" s="45"/>
      <c r="AA1215" s="45"/>
      <c r="AB1215" s="45"/>
      <c r="AC1215" s="45"/>
      <c r="AD1215" s="45"/>
      <c r="AE1215" s="45"/>
      <c r="AF1215" s="45"/>
      <c r="AG1215" s="45"/>
      <c r="AH1215" s="45"/>
      <c r="AI1215" s="45"/>
      <c r="AJ1215" s="45"/>
      <c r="AK1215" s="45"/>
      <c r="AL1215" s="45"/>
      <c r="AM1215" s="45"/>
      <c r="AN1215" s="45"/>
      <c r="AO1215" s="45"/>
      <c r="AP1215" s="45"/>
      <c r="AQ1215" s="45"/>
      <c r="AR1215" s="45"/>
      <c r="AS1215" s="45"/>
      <c r="AT1215" s="45"/>
      <c r="AU1215" s="45"/>
      <c r="AV1215" s="45"/>
      <c r="AW1215" s="45"/>
      <c r="AX1215" s="45"/>
      <c r="AY1215" s="45"/>
      <c r="AZ1215" s="45"/>
      <c r="BA1215" s="45"/>
      <c r="BB1215" s="45"/>
      <c r="BC1215" s="45"/>
      <c r="BD1215" s="45"/>
    </row>
    <row r="1216" spans="1:56" s="22" customFormat="1">
      <c r="A1216" s="45"/>
      <c r="B1216" s="46"/>
      <c r="C1216" s="45"/>
      <c r="D1216" s="45"/>
      <c r="E1216" s="45"/>
      <c r="F1216" s="45"/>
      <c r="G1216" s="45"/>
      <c r="H1216" s="45"/>
      <c r="I1216" s="45"/>
      <c r="J1216" s="45"/>
      <c r="K1216" s="45"/>
      <c r="L1216" s="45"/>
      <c r="M1216" s="45"/>
      <c r="N1216" s="45"/>
      <c r="O1216" s="45"/>
      <c r="P1216" s="45"/>
      <c r="Q1216" s="45"/>
      <c r="R1216" s="45"/>
      <c r="S1216" s="45"/>
      <c r="T1216" s="45"/>
      <c r="U1216" s="45"/>
      <c r="V1216" s="45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  <c r="AG1216" s="45"/>
      <c r="AH1216" s="45"/>
      <c r="AI1216" s="45"/>
      <c r="AJ1216" s="45"/>
      <c r="AK1216" s="45"/>
      <c r="AL1216" s="45"/>
      <c r="AM1216" s="45"/>
      <c r="AN1216" s="45"/>
      <c r="AO1216" s="45"/>
      <c r="AP1216" s="45"/>
      <c r="AQ1216" s="45"/>
      <c r="AR1216" s="45"/>
      <c r="AS1216" s="45"/>
      <c r="AT1216" s="45"/>
      <c r="AU1216" s="45"/>
      <c r="AV1216" s="45"/>
      <c r="AW1216" s="45"/>
      <c r="AX1216" s="45"/>
      <c r="AY1216" s="45"/>
      <c r="AZ1216" s="45"/>
      <c r="BA1216" s="45"/>
      <c r="BB1216" s="45"/>
      <c r="BC1216" s="45"/>
      <c r="BD1216" s="45"/>
    </row>
    <row r="1217" spans="1:56" s="22" customFormat="1">
      <c r="A1217" s="45"/>
      <c r="B1217" s="46"/>
      <c r="C1217" s="45"/>
      <c r="D1217" s="45"/>
      <c r="E1217" s="45"/>
      <c r="F1217" s="45"/>
      <c r="G1217" s="45"/>
      <c r="H1217" s="45"/>
      <c r="I1217" s="45"/>
      <c r="J1217" s="45"/>
      <c r="K1217" s="45"/>
      <c r="L1217" s="45"/>
      <c r="M1217" s="45"/>
      <c r="N1217" s="45"/>
      <c r="O1217" s="45"/>
      <c r="P1217" s="45"/>
      <c r="Q1217" s="45"/>
      <c r="R1217" s="45"/>
      <c r="S1217" s="45"/>
      <c r="T1217" s="45"/>
      <c r="U1217" s="45"/>
      <c r="V1217" s="45"/>
      <c r="W1217" s="45"/>
      <c r="X1217" s="45"/>
      <c r="Y1217" s="45"/>
      <c r="Z1217" s="45"/>
      <c r="AA1217" s="45"/>
      <c r="AB1217" s="45"/>
      <c r="AC1217" s="45"/>
      <c r="AD1217" s="45"/>
      <c r="AE1217" s="45"/>
      <c r="AF1217" s="45"/>
      <c r="AG1217" s="45"/>
      <c r="AH1217" s="45"/>
      <c r="AI1217" s="45"/>
      <c r="AJ1217" s="45"/>
      <c r="AK1217" s="45"/>
      <c r="AL1217" s="45"/>
      <c r="AM1217" s="45"/>
      <c r="AN1217" s="45"/>
      <c r="AO1217" s="45"/>
      <c r="AP1217" s="45"/>
      <c r="AQ1217" s="45"/>
      <c r="AR1217" s="45"/>
      <c r="AS1217" s="45"/>
      <c r="AT1217" s="45"/>
      <c r="AU1217" s="45"/>
      <c r="AV1217" s="45"/>
      <c r="AW1217" s="45"/>
      <c r="AX1217" s="45"/>
      <c r="AY1217" s="45"/>
      <c r="AZ1217" s="45"/>
      <c r="BA1217" s="45"/>
      <c r="BB1217" s="45"/>
      <c r="BC1217" s="45"/>
      <c r="BD1217" s="45"/>
    </row>
    <row r="1218" spans="1:56" s="22" customFormat="1">
      <c r="A1218" s="45"/>
      <c r="B1218" s="46"/>
      <c r="C1218" s="45"/>
      <c r="D1218" s="45"/>
      <c r="E1218" s="45"/>
      <c r="F1218" s="45"/>
      <c r="G1218" s="45"/>
      <c r="H1218" s="45"/>
      <c r="I1218" s="45"/>
      <c r="J1218" s="45"/>
      <c r="K1218" s="45"/>
      <c r="L1218" s="45"/>
      <c r="M1218" s="45"/>
      <c r="N1218" s="45"/>
      <c r="O1218" s="45"/>
      <c r="P1218" s="45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  <c r="AA1218" s="45"/>
      <c r="AB1218" s="45"/>
      <c r="AC1218" s="45"/>
      <c r="AD1218" s="45"/>
      <c r="AE1218" s="45"/>
      <c r="AF1218" s="45"/>
      <c r="AG1218" s="45"/>
      <c r="AH1218" s="45"/>
      <c r="AI1218" s="45"/>
      <c r="AJ1218" s="45"/>
      <c r="AK1218" s="45"/>
      <c r="AL1218" s="45"/>
      <c r="AM1218" s="45"/>
      <c r="AN1218" s="45"/>
      <c r="AO1218" s="45"/>
      <c r="AP1218" s="45"/>
      <c r="AQ1218" s="45"/>
      <c r="AR1218" s="45"/>
      <c r="AS1218" s="45"/>
      <c r="AT1218" s="45"/>
      <c r="AU1218" s="45"/>
      <c r="AV1218" s="45"/>
      <c r="AW1218" s="45"/>
      <c r="AX1218" s="45"/>
      <c r="AY1218" s="45"/>
      <c r="AZ1218" s="45"/>
      <c r="BA1218" s="45"/>
      <c r="BB1218" s="45"/>
      <c r="BC1218" s="45"/>
      <c r="BD1218" s="45"/>
    </row>
    <row r="1219" spans="1:56" s="22" customFormat="1">
      <c r="A1219" s="45"/>
      <c r="B1219" s="46"/>
      <c r="C1219" s="45"/>
      <c r="D1219" s="45"/>
      <c r="E1219" s="45"/>
      <c r="F1219" s="45"/>
      <c r="G1219" s="45"/>
      <c r="H1219" s="45"/>
      <c r="I1219" s="45"/>
      <c r="J1219" s="45"/>
      <c r="K1219" s="45"/>
      <c r="L1219" s="45"/>
      <c r="M1219" s="45"/>
      <c r="N1219" s="45"/>
      <c r="O1219" s="45"/>
      <c r="P1219" s="45"/>
      <c r="Q1219" s="45"/>
      <c r="R1219" s="45"/>
      <c r="S1219" s="45"/>
      <c r="T1219" s="45"/>
      <c r="U1219" s="45"/>
      <c r="V1219" s="45"/>
      <c r="W1219" s="45"/>
      <c r="X1219" s="45"/>
      <c r="Y1219" s="45"/>
      <c r="Z1219" s="45"/>
      <c r="AA1219" s="45"/>
      <c r="AB1219" s="45"/>
      <c r="AC1219" s="45"/>
      <c r="AD1219" s="45"/>
      <c r="AE1219" s="45"/>
      <c r="AF1219" s="45"/>
      <c r="AG1219" s="45"/>
      <c r="AH1219" s="45"/>
      <c r="AI1219" s="45"/>
      <c r="AJ1219" s="45"/>
      <c r="AK1219" s="45"/>
      <c r="AL1219" s="45"/>
      <c r="AM1219" s="45"/>
      <c r="AN1219" s="45"/>
      <c r="AO1219" s="45"/>
      <c r="AP1219" s="45"/>
      <c r="AQ1219" s="45"/>
      <c r="AR1219" s="45"/>
      <c r="AS1219" s="45"/>
      <c r="AT1219" s="45"/>
      <c r="AU1219" s="45"/>
      <c r="AV1219" s="45"/>
      <c r="AW1219" s="45"/>
      <c r="AX1219" s="45"/>
      <c r="AY1219" s="45"/>
      <c r="AZ1219" s="45"/>
      <c r="BA1219" s="45"/>
      <c r="BB1219" s="45"/>
      <c r="BC1219" s="45"/>
      <c r="BD1219" s="45"/>
    </row>
    <row r="1220" spans="1:56" s="22" customFormat="1">
      <c r="A1220" s="45"/>
      <c r="B1220" s="46"/>
      <c r="C1220" s="45"/>
      <c r="D1220" s="45"/>
      <c r="E1220" s="45"/>
      <c r="F1220" s="45"/>
      <c r="G1220" s="45"/>
      <c r="H1220" s="45"/>
      <c r="I1220" s="45"/>
      <c r="J1220" s="45"/>
      <c r="K1220" s="45"/>
      <c r="L1220" s="45"/>
      <c r="M1220" s="45"/>
      <c r="N1220" s="45"/>
      <c r="O1220" s="45"/>
      <c r="P1220" s="45"/>
      <c r="Q1220" s="45"/>
      <c r="R1220" s="45"/>
      <c r="S1220" s="45"/>
      <c r="T1220" s="45"/>
      <c r="U1220" s="45"/>
      <c r="V1220" s="45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  <c r="AG1220" s="45"/>
      <c r="AH1220" s="45"/>
      <c r="AI1220" s="45"/>
      <c r="AJ1220" s="45"/>
      <c r="AK1220" s="45"/>
      <c r="AL1220" s="45"/>
      <c r="AM1220" s="45"/>
      <c r="AN1220" s="45"/>
      <c r="AO1220" s="45"/>
      <c r="AP1220" s="45"/>
      <c r="AQ1220" s="45"/>
      <c r="AR1220" s="45"/>
      <c r="AS1220" s="45"/>
      <c r="AT1220" s="45"/>
      <c r="AU1220" s="45"/>
      <c r="AV1220" s="45"/>
      <c r="AW1220" s="45"/>
      <c r="AX1220" s="45"/>
      <c r="AY1220" s="45"/>
      <c r="AZ1220" s="45"/>
      <c r="BA1220" s="45"/>
      <c r="BB1220" s="45"/>
      <c r="BC1220" s="45"/>
      <c r="BD1220" s="45"/>
    </row>
    <row r="1221" spans="1:56" s="22" customFormat="1">
      <c r="A1221" s="45"/>
      <c r="B1221" s="46"/>
      <c r="C1221" s="45"/>
      <c r="D1221" s="45"/>
      <c r="E1221" s="45"/>
      <c r="F1221" s="45"/>
      <c r="G1221" s="45"/>
      <c r="H1221" s="45"/>
      <c r="I1221" s="45"/>
      <c r="J1221" s="45"/>
      <c r="K1221" s="45"/>
      <c r="L1221" s="45"/>
      <c r="M1221" s="45"/>
      <c r="N1221" s="45"/>
      <c r="O1221" s="45"/>
      <c r="P1221" s="45"/>
      <c r="Q1221" s="45"/>
      <c r="R1221" s="45"/>
      <c r="S1221" s="45"/>
      <c r="T1221" s="45"/>
      <c r="U1221" s="45"/>
      <c r="V1221" s="45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  <c r="AG1221" s="45"/>
      <c r="AH1221" s="45"/>
      <c r="AI1221" s="45"/>
      <c r="AJ1221" s="45"/>
      <c r="AK1221" s="45"/>
      <c r="AL1221" s="45"/>
      <c r="AM1221" s="45"/>
      <c r="AN1221" s="45"/>
      <c r="AO1221" s="45"/>
      <c r="AP1221" s="45"/>
      <c r="AQ1221" s="45"/>
      <c r="AR1221" s="45"/>
      <c r="AS1221" s="45"/>
      <c r="AT1221" s="45"/>
      <c r="AU1221" s="45"/>
      <c r="AV1221" s="45"/>
      <c r="AW1221" s="45"/>
      <c r="AX1221" s="45"/>
      <c r="AY1221" s="45"/>
      <c r="AZ1221" s="45"/>
      <c r="BA1221" s="45"/>
      <c r="BB1221" s="45"/>
      <c r="BC1221" s="45"/>
      <c r="BD1221" s="45"/>
    </row>
    <row r="1222" spans="1:56" s="22" customFormat="1">
      <c r="A1222" s="45"/>
      <c r="B1222" s="46"/>
      <c r="C1222" s="45"/>
      <c r="D1222" s="45"/>
      <c r="E1222" s="45"/>
      <c r="F1222" s="45"/>
      <c r="G1222" s="45"/>
      <c r="H1222" s="45"/>
      <c r="I1222" s="45"/>
      <c r="J1222" s="45"/>
      <c r="K1222" s="45"/>
      <c r="L1222" s="45"/>
      <c r="M1222" s="45"/>
      <c r="N1222" s="45"/>
      <c r="O1222" s="45"/>
      <c r="P1222" s="45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5"/>
      <c r="AH1222" s="45"/>
      <c r="AI1222" s="45"/>
      <c r="AJ1222" s="45"/>
      <c r="AK1222" s="45"/>
      <c r="AL1222" s="45"/>
      <c r="AM1222" s="45"/>
      <c r="AN1222" s="45"/>
      <c r="AO1222" s="45"/>
      <c r="AP1222" s="45"/>
      <c r="AQ1222" s="45"/>
      <c r="AR1222" s="45"/>
      <c r="AS1222" s="45"/>
      <c r="AT1222" s="45"/>
      <c r="AU1222" s="45"/>
      <c r="AV1222" s="45"/>
      <c r="AW1222" s="45"/>
      <c r="AX1222" s="45"/>
      <c r="AY1222" s="45"/>
      <c r="AZ1222" s="45"/>
      <c r="BA1222" s="45"/>
      <c r="BB1222" s="45"/>
      <c r="BC1222" s="45"/>
      <c r="BD1222" s="45"/>
    </row>
    <row r="1223" spans="1:56" s="22" customFormat="1">
      <c r="A1223" s="45"/>
      <c r="B1223" s="46"/>
      <c r="C1223" s="45"/>
      <c r="D1223" s="45"/>
      <c r="E1223" s="45"/>
      <c r="F1223" s="45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45"/>
      <c r="R1223" s="45"/>
      <c r="S1223" s="45"/>
      <c r="T1223" s="45"/>
      <c r="U1223" s="45"/>
      <c r="V1223" s="45"/>
      <c r="W1223" s="45"/>
      <c r="X1223" s="45"/>
      <c r="Y1223" s="45"/>
      <c r="Z1223" s="45"/>
      <c r="AA1223" s="45"/>
      <c r="AB1223" s="45"/>
      <c r="AC1223" s="45"/>
      <c r="AD1223" s="45"/>
      <c r="AE1223" s="45"/>
      <c r="AF1223" s="45"/>
      <c r="AG1223" s="45"/>
      <c r="AH1223" s="45"/>
      <c r="AI1223" s="45"/>
      <c r="AJ1223" s="45"/>
      <c r="AK1223" s="45"/>
      <c r="AL1223" s="45"/>
      <c r="AM1223" s="45"/>
      <c r="AN1223" s="45"/>
      <c r="AO1223" s="45"/>
      <c r="AP1223" s="45"/>
      <c r="AQ1223" s="45"/>
      <c r="AR1223" s="45"/>
      <c r="AS1223" s="45"/>
      <c r="AT1223" s="45"/>
      <c r="AU1223" s="45"/>
      <c r="AV1223" s="45"/>
      <c r="AW1223" s="45"/>
      <c r="AX1223" s="45"/>
      <c r="AY1223" s="45"/>
      <c r="AZ1223" s="45"/>
      <c r="BA1223" s="45"/>
      <c r="BB1223" s="45"/>
      <c r="BC1223" s="45"/>
      <c r="BD1223" s="45"/>
    </row>
    <row r="1224" spans="1:56" s="22" customFormat="1">
      <c r="A1224" s="45"/>
      <c r="B1224" s="46"/>
      <c r="C1224" s="45"/>
      <c r="D1224" s="45"/>
      <c r="E1224" s="45"/>
      <c r="F1224" s="45"/>
      <c r="G1224" s="45"/>
      <c r="H1224" s="45"/>
      <c r="I1224" s="45"/>
      <c r="J1224" s="45"/>
      <c r="K1224" s="45"/>
      <c r="L1224" s="45"/>
      <c r="M1224" s="45"/>
      <c r="N1224" s="45"/>
      <c r="O1224" s="45"/>
      <c r="P1224" s="45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  <c r="AA1224" s="45"/>
      <c r="AB1224" s="45"/>
      <c r="AC1224" s="45"/>
      <c r="AD1224" s="45"/>
      <c r="AE1224" s="45"/>
      <c r="AF1224" s="45"/>
      <c r="AG1224" s="45"/>
      <c r="AH1224" s="45"/>
      <c r="AI1224" s="45"/>
      <c r="AJ1224" s="45"/>
      <c r="AK1224" s="45"/>
      <c r="AL1224" s="45"/>
      <c r="AM1224" s="45"/>
      <c r="AN1224" s="45"/>
      <c r="AO1224" s="45"/>
      <c r="AP1224" s="45"/>
      <c r="AQ1224" s="45"/>
      <c r="AR1224" s="45"/>
      <c r="AS1224" s="45"/>
      <c r="AT1224" s="45"/>
      <c r="AU1224" s="45"/>
      <c r="AV1224" s="45"/>
      <c r="AW1224" s="45"/>
      <c r="AX1224" s="45"/>
      <c r="AY1224" s="45"/>
      <c r="AZ1224" s="45"/>
      <c r="BA1224" s="45"/>
      <c r="BB1224" s="45"/>
      <c r="BC1224" s="45"/>
      <c r="BD1224" s="45"/>
    </row>
    <row r="1225" spans="1:56" s="22" customFormat="1">
      <c r="A1225" s="45"/>
      <c r="B1225" s="46"/>
      <c r="C1225" s="45"/>
      <c r="D1225" s="45"/>
      <c r="E1225" s="45"/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5"/>
      <c r="AH1225" s="45"/>
      <c r="AI1225" s="45"/>
      <c r="AJ1225" s="45"/>
      <c r="AK1225" s="45"/>
      <c r="AL1225" s="45"/>
      <c r="AM1225" s="45"/>
      <c r="AN1225" s="45"/>
      <c r="AO1225" s="45"/>
      <c r="AP1225" s="45"/>
      <c r="AQ1225" s="45"/>
      <c r="AR1225" s="45"/>
      <c r="AS1225" s="45"/>
      <c r="AT1225" s="45"/>
      <c r="AU1225" s="45"/>
      <c r="AV1225" s="45"/>
      <c r="AW1225" s="45"/>
      <c r="AX1225" s="45"/>
      <c r="AY1225" s="45"/>
      <c r="AZ1225" s="45"/>
      <c r="BA1225" s="45"/>
      <c r="BB1225" s="45"/>
      <c r="BC1225" s="45"/>
      <c r="BD1225" s="45"/>
    </row>
    <row r="1226" spans="1:56" s="22" customFormat="1">
      <c r="A1226" s="45"/>
      <c r="B1226" s="46"/>
      <c r="C1226" s="45"/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  <c r="AG1226" s="45"/>
      <c r="AH1226" s="45"/>
      <c r="AI1226" s="45"/>
      <c r="AJ1226" s="45"/>
      <c r="AK1226" s="45"/>
      <c r="AL1226" s="45"/>
      <c r="AM1226" s="45"/>
      <c r="AN1226" s="45"/>
      <c r="AO1226" s="45"/>
      <c r="AP1226" s="45"/>
      <c r="AQ1226" s="45"/>
      <c r="AR1226" s="45"/>
      <c r="AS1226" s="45"/>
      <c r="AT1226" s="45"/>
      <c r="AU1226" s="45"/>
      <c r="AV1226" s="45"/>
      <c r="AW1226" s="45"/>
      <c r="AX1226" s="45"/>
      <c r="AY1226" s="45"/>
      <c r="AZ1226" s="45"/>
      <c r="BA1226" s="45"/>
      <c r="BB1226" s="45"/>
      <c r="BC1226" s="45"/>
      <c r="BD1226" s="45"/>
    </row>
    <row r="1227" spans="1:56" s="22" customFormat="1">
      <c r="A1227" s="45"/>
      <c r="B1227" s="46"/>
      <c r="C1227" s="45"/>
      <c r="D1227" s="45"/>
      <c r="E1227" s="45"/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  <c r="AG1227" s="45"/>
      <c r="AH1227" s="45"/>
      <c r="AI1227" s="45"/>
      <c r="AJ1227" s="45"/>
      <c r="AK1227" s="45"/>
      <c r="AL1227" s="45"/>
      <c r="AM1227" s="45"/>
      <c r="AN1227" s="45"/>
      <c r="AO1227" s="45"/>
      <c r="AP1227" s="45"/>
      <c r="AQ1227" s="45"/>
      <c r="AR1227" s="45"/>
      <c r="AS1227" s="45"/>
      <c r="AT1227" s="45"/>
      <c r="AU1227" s="45"/>
      <c r="AV1227" s="45"/>
      <c r="AW1227" s="45"/>
      <c r="AX1227" s="45"/>
      <c r="AY1227" s="45"/>
      <c r="AZ1227" s="45"/>
      <c r="BA1227" s="45"/>
      <c r="BB1227" s="45"/>
      <c r="BC1227" s="45"/>
      <c r="BD1227" s="45"/>
    </row>
    <row r="1228" spans="1:56" s="22" customFormat="1">
      <c r="A1228" s="45"/>
      <c r="B1228" s="46"/>
      <c r="C1228" s="45"/>
      <c r="D1228" s="45"/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5"/>
      <c r="AH1228" s="45"/>
      <c r="AI1228" s="45"/>
      <c r="AJ1228" s="45"/>
      <c r="AK1228" s="45"/>
      <c r="AL1228" s="45"/>
      <c r="AM1228" s="45"/>
      <c r="AN1228" s="45"/>
      <c r="AO1228" s="45"/>
      <c r="AP1228" s="45"/>
      <c r="AQ1228" s="45"/>
      <c r="AR1228" s="45"/>
      <c r="AS1228" s="45"/>
      <c r="AT1228" s="45"/>
      <c r="AU1228" s="45"/>
      <c r="AV1228" s="45"/>
      <c r="AW1228" s="45"/>
      <c r="AX1228" s="45"/>
      <c r="AY1228" s="45"/>
      <c r="AZ1228" s="45"/>
      <c r="BA1228" s="45"/>
      <c r="BB1228" s="45"/>
      <c r="BC1228" s="45"/>
      <c r="BD1228" s="45"/>
    </row>
    <row r="1229" spans="1:56" s="22" customFormat="1">
      <c r="A1229" s="45"/>
      <c r="B1229" s="46"/>
      <c r="C1229" s="45"/>
      <c r="D1229" s="45"/>
      <c r="E1229" s="45"/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5"/>
      <c r="AH1229" s="45"/>
      <c r="AI1229" s="45"/>
      <c r="AJ1229" s="45"/>
      <c r="AK1229" s="45"/>
      <c r="AL1229" s="45"/>
      <c r="AM1229" s="45"/>
      <c r="AN1229" s="45"/>
      <c r="AO1229" s="45"/>
      <c r="AP1229" s="45"/>
      <c r="AQ1229" s="45"/>
      <c r="AR1229" s="45"/>
      <c r="AS1229" s="45"/>
      <c r="AT1229" s="45"/>
      <c r="AU1229" s="45"/>
      <c r="AV1229" s="45"/>
      <c r="AW1229" s="45"/>
      <c r="AX1229" s="45"/>
      <c r="AY1229" s="45"/>
      <c r="AZ1229" s="45"/>
      <c r="BA1229" s="45"/>
      <c r="BB1229" s="45"/>
      <c r="BC1229" s="45"/>
      <c r="BD1229" s="45"/>
    </row>
    <row r="1230" spans="1:56" s="22" customFormat="1">
      <c r="A1230" s="45"/>
      <c r="B1230" s="46"/>
      <c r="C1230" s="45"/>
      <c r="D1230" s="45"/>
      <c r="E1230" s="45"/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  <c r="AG1230" s="45"/>
      <c r="AH1230" s="45"/>
      <c r="AI1230" s="45"/>
      <c r="AJ1230" s="45"/>
      <c r="AK1230" s="45"/>
      <c r="AL1230" s="45"/>
      <c r="AM1230" s="45"/>
      <c r="AN1230" s="45"/>
      <c r="AO1230" s="45"/>
      <c r="AP1230" s="45"/>
      <c r="AQ1230" s="45"/>
      <c r="AR1230" s="45"/>
      <c r="AS1230" s="45"/>
      <c r="AT1230" s="45"/>
      <c r="AU1230" s="45"/>
      <c r="AV1230" s="45"/>
      <c r="AW1230" s="45"/>
      <c r="AX1230" s="45"/>
      <c r="AY1230" s="45"/>
      <c r="AZ1230" s="45"/>
      <c r="BA1230" s="45"/>
      <c r="BB1230" s="45"/>
      <c r="BC1230" s="45"/>
      <c r="BD1230" s="45"/>
    </row>
    <row r="1231" spans="1:56" s="22" customFormat="1">
      <c r="A1231" s="45"/>
      <c r="B1231" s="46"/>
      <c r="C1231" s="45"/>
      <c r="D1231" s="45"/>
      <c r="E1231" s="45"/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  <c r="AG1231" s="45"/>
      <c r="AH1231" s="45"/>
      <c r="AI1231" s="45"/>
      <c r="AJ1231" s="45"/>
      <c r="AK1231" s="45"/>
      <c r="AL1231" s="45"/>
      <c r="AM1231" s="45"/>
      <c r="AN1231" s="45"/>
      <c r="AO1231" s="45"/>
      <c r="AP1231" s="45"/>
      <c r="AQ1231" s="45"/>
      <c r="AR1231" s="45"/>
      <c r="AS1231" s="45"/>
      <c r="AT1231" s="45"/>
      <c r="AU1231" s="45"/>
      <c r="AV1231" s="45"/>
      <c r="AW1231" s="45"/>
      <c r="AX1231" s="45"/>
      <c r="AY1231" s="45"/>
      <c r="AZ1231" s="45"/>
      <c r="BA1231" s="45"/>
      <c r="BB1231" s="45"/>
      <c r="BC1231" s="45"/>
      <c r="BD1231" s="45"/>
    </row>
    <row r="1232" spans="1:56" s="22" customFormat="1">
      <c r="A1232" s="45"/>
      <c r="B1232" s="46"/>
      <c r="C1232" s="45"/>
      <c r="D1232" s="45"/>
      <c r="E1232" s="45"/>
      <c r="F1232" s="45"/>
      <c r="G1232" s="45"/>
      <c r="H1232" s="45"/>
      <c r="I1232" s="45"/>
      <c r="J1232" s="45"/>
      <c r="K1232" s="45"/>
      <c r="L1232" s="45"/>
      <c r="M1232" s="45"/>
      <c r="N1232" s="45"/>
      <c r="O1232" s="45"/>
      <c r="P1232" s="45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  <c r="AG1232" s="45"/>
      <c r="AH1232" s="45"/>
      <c r="AI1232" s="45"/>
      <c r="AJ1232" s="45"/>
      <c r="AK1232" s="45"/>
      <c r="AL1232" s="45"/>
      <c r="AM1232" s="45"/>
      <c r="AN1232" s="45"/>
      <c r="AO1232" s="45"/>
      <c r="AP1232" s="45"/>
      <c r="AQ1232" s="45"/>
      <c r="AR1232" s="45"/>
      <c r="AS1232" s="45"/>
      <c r="AT1232" s="45"/>
      <c r="AU1232" s="45"/>
      <c r="AV1232" s="45"/>
      <c r="AW1232" s="45"/>
      <c r="AX1232" s="45"/>
      <c r="AY1232" s="45"/>
      <c r="AZ1232" s="45"/>
      <c r="BA1232" s="45"/>
      <c r="BB1232" s="45"/>
      <c r="BC1232" s="45"/>
      <c r="BD1232" s="45"/>
    </row>
    <row r="1233" spans="1:56" s="22" customFormat="1">
      <c r="A1233" s="45"/>
      <c r="B1233" s="46"/>
      <c r="C1233" s="45"/>
      <c r="D1233" s="45"/>
      <c r="E1233" s="45"/>
      <c r="F1233" s="45"/>
      <c r="G1233" s="45"/>
      <c r="H1233" s="45"/>
      <c r="I1233" s="45"/>
      <c r="J1233" s="45"/>
      <c r="K1233" s="45"/>
      <c r="L1233" s="45"/>
      <c r="M1233" s="45"/>
      <c r="N1233" s="45"/>
      <c r="O1233" s="45"/>
      <c r="P1233" s="45"/>
      <c r="Q1233" s="45"/>
      <c r="R1233" s="45"/>
      <c r="S1233" s="45"/>
      <c r="T1233" s="45"/>
      <c r="U1233" s="45"/>
      <c r="V1233" s="45"/>
      <c r="W1233" s="45"/>
      <c r="X1233" s="45"/>
      <c r="Y1233" s="45"/>
      <c r="Z1233" s="45"/>
      <c r="AA1233" s="45"/>
      <c r="AB1233" s="45"/>
      <c r="AC1233" s="45"/>
      <c r="AD1233" s="45"/>
      <c r="AE1233" s="45"/>
      <c r="AF1233" s="45"/>
      <c r="AG1233" s="45"/>
      <c r="AH1233" s="45"/>
      <c r="AI1233" s="45"/>
      <c r="AJ1233" s="45"/>
      <c r="AK1233" s="45"/>
      <c r="AL1233" s="45"/>
      <c r="AM1233" s="45"/>
      <c r="AN1233" s="45"/>
      <c r="AO1233" s="45"/>
      <c r="AP1233" s="45"/>
      <c r="AQ1233" s="45"/>
      <c r="AR1233" s="45"/>
      <c r="AS1233" s="45"/>
      <c r="AT1233" s="45"/>
      <c r="AU1233" s="45"/>
      <c r="AV1233" s="45"/>
      <c r="AW1233" s="45"/>
      <c r="AX1233" s="45"/>
      <c r="AY1233" s="45"/>
      <c r="AZ1233" s="45"/>
      <c r="BA1233" s="45"/>
      <c r="BB1233" s="45"/>
      <c r="BC1233" s="45"/>
      <c r="BD1233" s="45"/>
    </row>
    <row r="1234" spans="1:56" s="22" customFormat="1">
      <c r="A1234" s="45"/>
      <c r="B1234" s="46"/>
      <c r="C1234" s="45"/>
      <c r="D1234" s="45"/>
      <c r="E1234" s="45"/>
      <c r="F1234" s="45"/>
      <c r="G1234" s="45"/>
      <c r="H1234" s="45"/>
      <c r="I1234" s="45"/>
      <c r="J1234" s="45"/>
      <c r="K1234" s="45"/>
      <c r="L1234" s="45"/>
      <c r="M1234" s="45"/>
      <c r="N1234" s="45"/>
      <c r="O1234" s="45"/>
      <c r="P1234" s="45"/>
      <c r="Q1234" s="45"/>
      <c r="R1234" s="45"/>
      <c r="S1234" s="45"/>
      <c r="T1234" s="45"/>
      <c r="U1234" s="45"/>
      <c r="V1234" s="45"/>
      <c r="W1234" s="45"/>
      <c r="X1234" s="45"/>
      <c r="Y1234" s="45"/>
      <c r="Z1234" s="45"/>
      <c r="AA1234" s="45"/>
      <c r="AB1234" s="45"/>
      <c r="AC1234" s="45"/>
      <c r="AD1234" s="45"/>
      <c r="AE1234" s="45"/>
      <c r="AF1234" s="45"/>
      <c r="AG1234" s="45"/>
      <c r="AH1234" s="45"/>
      <c r="AI1234" s="45"/>
      <c r="AJ1234" s="45"/>
      <c r="AK1234" s="45"/>
      <c r="AL1234" s="45"/>
      <c r="AM1234" s="45"/>
      <c r="AN1234" s="45"/>
      <c r="AO1234" s="45"/>
      <c r="AP1234" s="45"/>
      <c r="AQ1234" s="45"/>
      <c r="AR1234" s="45"/>
      <c r="AS1234" s="45"/>
      <c r="AT1234" s="45"/>
      <c r="AU1234" s="45"/>
      <c r="AV1234" s="45"/>
      <c r="AW1234" s="45"/>
      <c r="AX1234" s="45"/>
      <c r="AY1234" s="45"/>
      <c r="AZ1234" s="45"/>
      <c r="BA1234" s="45"/>
      <c r="BB1234" s="45"/>
      <c r="BC1234" s="45"/>
      <c r="BD1234" s="45"/>
    </row>
    <row r="1235" spans="1:56" s="22" customFormat="1">
      <c r="A1235" s="45"/>
      <c r="B1235" s="46"/>
      <c r="C1235" s="45"/>
      <c r="D1235" s="45"/>
      <c r="E1235" s="45"/>
      <c r="F1235" s="45"/>
      <c r="G1235" s="45"/>
      <c r="H1235" s="45"/>
      <c r="I1235" s="45"/>
      <c r="J1235" s="45"/>
      <c r="K1235" s="45"/>
      <c r="L1235" s="45"/>
      <c r="M1235" s="45"/>
      <c r="N1235" s="45"/>
      <c r="O1235" s="45"/>
      <c r="P1235" s="45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  <c r="AA1235" s="45"/>
      <c r="AB1235" s="45"/>
      <c r="AC1235" s="45"/>
      <c r="AD1235" s="45"/>
      <c r="AE1235" s="45"/>
      <c r="AF1235" s="45"/>
      <c r="AG1235" s="45"/>
      <c r="AH1235" s="45"/>
      <c r="AI1235" s="45"/>
      <c r="AJ1235" s="45"/>
      <c r="AK1235" s="45"/>
      <c r="AL1235" s="45"/>
      <c r="AM1235" s="45"/>
      <c r="AN1235" s="45"/>
      <c r="AO1235" s="45"/>
      <c r="AP1235" s="45"/>
      <c r="AQ1235" s="45"/>
      <c r="AR1235" s="45"/>
      <c r="AS1235" s="45"/>
      <c r="AT1235" s="45"/>
      <c r="AU1235" s="45"/>
      <c r="AV1235" s="45"/>
      <c r="AW1235" s="45"/>
      <c r="AX1235" s="45"/>
      <c r="AY1235" s="45"/>
      <c r="AZ1235" s="45"/>
      <c r="BA1235" s="45"/>
      <c r="BB1235" s="45"/>
      <c r="BC1235" s="45"/>
      <c r="BD1235" s="45"/>
    </row>
    <row r="1236" spans="1:56" s="22" customFormat="1">
      <c r="A1236" s="45"/>
      <c r="B1236" s="46"/>
      <c r="C1236" s="45"/>
      <c r="D1236" s="45"/>
      <c r="E1236" s="45"/>
      <c r="F1236" s="45"/>
      <c r="G1236" s="45"/>
      <c r="H1236" s="45"/>
      <c r="I1236" s="45"/>
      <c r="J1236" s="45"/>
      <c r="K1236" s="45"/>
      <c r="L1236" s="45"/>
      <c r="M1236" s="45"/>
      <c r="N1236" s="45"/>
      <c r="O1236" s="45"/>
      <c r="P1236" s="45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  <c r="AA1236" s="45"/>
      <c r="AB1236" s="45"/>
      <c r="AC1236" s="45"/>
      <c r="AD1236" s="45"/>
      <c r="AE1236" s="45"/>
      <c r="AF1236" s="45"/>
      <c r="AG1236" s="45"/>
      <c r="AH1236" s="45"/>
      <c r="AI1236" s="45"/>
      <c r="AJ1236" s="45"/>
      <c r="AK1236" s="45"/>
      <c r="AL1236" s="45"/>
      <c r="AM1236" s="45"/>
      <c r="AN1236" s="45"/>
      <c r="AO1236" s="45"/>
      <c r="AP1236" s="45"/>
      <c r="AQ1236" s="45"/>
      <c r="AR1236" s="45"/>
      <c r="AS1236" s="45"/>
      <c r="AT1236" s="45"/>
      <c r="AU1236" s="45"/>
      <c r="AV1236" s="45"/>
      <c r="AW1236" s="45"/>
      <c r="AX1236" s="45"/>
      <c r="AY1236" s="45"/>
      <c r="AZ1236" s="45"/>
      <c r="BA1236" s="45"/>
      <c r="BB1236" s="45"/>
      <c r="BC1236" s="45"/>
      <c r="BD1236" s="45"/>
    </row>
    <row r="1237" spans="1:56" s="22" customFormat="1">
      <c r="A1237" s="45"/>
      <c r="B1237" s="46"/>
      <c r="C1237" s="45"/>
      <c r="D1237" s="45"/>
      <c r="E1237" s="45"/>
      <c r="F1237" s="45"/>
      <c r="G1237" s="45"/>
      <c r="H1237" s="45"/>
      <c r="I1237" s="45"/>
      <c r="J1237" s="45"/>
      <c r="K1237" s="45"/>
      <c r="L1237" s="45"/>
      <c r="M1237" s="45"/>
      <c r="N1237" s="45"/>
      <c r="O1237" s="45"/>
      <c r="P1237" s="45"/>
      <c r="Q1237" s="45"/>
      <c r="R1237" s="45"/>
      <c r="S1237" s="45"/>
      <c r="T1237" s="45"/>
      <c r="U1237" s="45"/>
      <c r="V1237" s="45"/>
      <c r="W1237" s="45"/>
      <c r="X1237" s="45"/>
      <c r="Y1237" s="45"/>
      <c r="Z1237" s="45"/>
      <c r="AA1237" s="45"/>
      <c r="AB1237" s="45"/>
      <c r="AC1237" s="45"/>
      <c r="AD1237" s="45"/>
      <c r="AE1237" s="45"/>
      <c r="AF1237" s="45"/>
      <c r="AG1237" s="45"/>
      <c r="AH1237" s="45"/>
      <c r="AI1237" s="45"/>
      <c r="AJ1237" s="45"/>
      <c r="AK1237" s="45"/>
      <c r="AL1237" s="45"/>
      <c r="AM1237" s="45"/>
      <c r="AN1237" s="45"/>
      <c r="AO1237" s="45"/>
      <c r="AP1237" s="45"/>
      <c r="AQ1237" s="45"/>
      <c r="AR1237" s="45"/>
      <c r="AS1237" s="45"/>
      <c r="AT1237" s="45"/>
      <c r="AU1237" s="45"/>
      <c r="AV1237" s="45"/>
      <c r="AW1237" s="45"/>
      <c r="AX1237" s="45"/>
      <c r="AY1237" s="45"/>
      <c r="AZ1237" s="45"/>
      <c r="BA1237" s="45"/>
      <c r="BB1237" s="45"/>
      <c r="BC1237" s="45"/>
      <c r="BD1237" s="45"/>
    </row>
    <row r="1238" spans="1:56" s="22" customFormat="1">
      <c r="A1238" s="45"/>
      <c r="B1238" s="46"/>
      <c r="C1238" s="45"/>
      <c r="D1238" s="45"/>
      <c r="E1238" s="45"/>
      <c r="F1238" s="45"/>
      <c r="G1238" s="45"/>
      <c r="H1238" s="45"/>
      <c r="I1238" s="45"/>
      <c r="J1238" s="45"/>
      <c r="K1238" s="45"/>
      <c r="L1238" s="45"/>
      <c r="M1238" s="45"/>
      <c r="N1238" s="45"/>
      <c r="O1238" s="45"/>
      <c r="P1238" s="45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  <c r="AA1238" s="45"/>
      <c r="AB1238" s="45"/>
      <c r="AC1238" s="45"/>
      <c r="AD1238" s="45"/>
      <c r="AE1238" s="45"/>
      <c r="AF1238" s="45"/>
      <c r="AG1238" s="45"/>
      <c r="AH1238" s="45"/>
      <c r="AI1238" s="45"/>
      <c r="AJ1238" s="45"/>
      <c r="AK1238" s="45"/>
      <c r="AL1238" s="45"/>
      <c r="AM1238" s="45"/>
      <c r="AN1238" s="45"/>
      <c r="AO1238" s="45"/>
      <c r="AP1238" s="45"/>
      <c r="AQ1238" s="45"/>
      <c r="AR1238" s="45"/>
      <c r="AS1238" s="45"/>
      <c r="AT1238" s="45"/>
      <c r="AU1238" s="45"/>
      <c r="AV1238" s="45"/>
      <c r="AW1238" s="45"/>
      <c r="AX1238" s="45"/>
      <c r="AY1238" s="45"/>
      <c r="AZ1238" s="45"/>
      <c r="BA1238" s="45"/>
      <c r="BB1238" s="45"/>
      <c r="BC1238" s="45"/>
      <c r="BD1238" s="45"/>
    </row>
    <row r="1239" spans="1:56" s="22" customFormat="1">
      <c r="A1239" s="45"/>
      <c r="B1239" s="46"/>
      <c r="C1239" s="45"/>
      <c r="D1239" s="45"/>
      <c r="E1239" s="45"/>
      <c r="F1239" s="45"/>
      <c r="G1239" s="45"/>
      <c r="H1239" s="45"/>
      <c r="I1239" s="45"/>
      <c r="J1239" s="45"/>
      <c r="K1239" s="45"/>
      <c r="L1239" s="45"/>
      <c r="M1239" s="45"/>
      <c r="N1239" s="45"/>
      <c r="O1239" s="45"/>
      <c r="P1239" s="45"/>
      <c r="Q1239" s="45"/>
      <c r="R1239" s="45"/>
      <c r="S1239" s="45"/>
      <c r="T1239" s="45"/>
      <c r="U1239" s="45"/>
      <c r="V1239" s="45"/>
      <c r="W1239" s="45"/>
      <c r="X1239" s="45"/>
      <c r="Y1239" s="45"/>
      <c r="Z1239" s="45"/>
      <c r="AA1239" s="45"/>
      <c r="AB1239" s="45"/>
      <c r="AC1239" s="45"/>
      <c r="AD1239" s="45"/>
      <c r="AE1239" s="45"/>
      <c r="AF1239" s="45"/>
      <c r="AG1239" s="45"/>
      <c r="AH1239" s="45"/>
      <c r="AI1239" s="45"/>
      <c r="AJ1239" s="45"/>
      <c r="AK1239" s="45"/>
      <c r="AL1239" s="45"/>
      <c r="AM1239" s="45"/>
      <c r="AN1239" s="45"/>
      <c r="AO1239" s="45"/>
      <c r="AP1239" s="45"/>
      <c r="AQ1239" s="45"/>
      <c r="AR1239" s="45"/>
      <c r="AS1239" s="45"/>
      <c r="AT1239" s="45"/>
      <c r="AU1239" s="45"/>
      <c r="AV1239" s="45"/>
      <c r="AW1239" s="45"/>
      <c r="AX1239" s="45"/>
      <c r="AY1239" s="45"/>
      <c r="AZ1239" s="45"/>
      <c r="BA1239" s="45"/>
      <c r="BB1239" s="45"/>
      <c r="BC1239" s="45"/>
      <c r="BD1239" s="45"/>
    </row>
    <row r="1240" spans="1:56" s="22" customFormat="1">
      <c r="A1240" s="45"/>
      <c r="B1240" s="46"/>
      <c r="C1240" s="45"/>
      <c r="D1240" s="45"/>
      <c r="E1240" s="45"/>
      <c r="F1240" s="45"/>
      <c r="G1240" s="45"/>
      <c r="H1240" s="45"/>
      <c r="I1240" s="45"/>
      <c r="J1240" s="45"/>
      <c r="K1240" s="45"/>
      <c r="L1240" s="45"/>
      <c r="M1240" s="45"/>
      <c r="N1240" s="45"/>
      <c r="O1240" s="45"/>
      <c r="P1240" s="45"/>
      <c r="Q1240" s="45"/>
      <c r="R1240" s="45"/>
      <c r="S1240" s="45"/>
      <c r="T1240" s="45"/>
      <c r="U1240" s="45"/>
      <c r="V1240" s="45"/>
      <c r="W1240" s="45"/>
      <c r="X1240" s="45"/>
      <c r="Y1240" s="45"/>
      <c r="Z1240" s="45"/>
      <c r="AA1240" s="45"/>
      <c r="AB1240" s="45"/>
      <c r="AC1240" s="45"/>
      <c r="AD1240" s="45"/>
      <c r="AE1240" s="45"/>
      <c r="AF1240" s="45"/>
      <c r="AG1240" s="45"/>
      <c r="AH1240" s="45"/>
      <c r="AI1240" s="45"/>
      <c r="AJ1240" s="45"/>
      <c r="AK1240" s="45"/>
      <c r="AL1240" s="45"/>
      <c r="AM1240" s="45"/>
      <c r="AN1240" s="45"/>
      <c r="AO1240" s="45"/>
      <c r="AP1240" s="45"/>
      <c r="AQ1240" s="45"/>
      <c r="AR1240" s="45"/>
      <c r="AS1240" s="45"/>
      <c r="AT1240" s="45"/>
      <c r="AU1240" s="45"/>
      <c r="AV1240" s="45"/>
      <c r="AW1240" s="45"/>
      <c r="AX1240" s="45"/>
      <c r="AY1240" s="45"/>
      <c r="AZ1240" s="45"/>
      <c r="BA1240" s="45"/>
      <c r="BB1240" s="45"/>
      <c r="BC1240" s="45"/>
      <c r="BD1240" s="45"/>
    </row>
    <row r="1241" spans="1:56" s="22" customFormat="1">
      <c r="A1241" s="45"/>
      <c r="B1241" s="46"/>
      <c r="C1241" s="45"/>
      <c r="D1241" s="45"/>
      <c r="E1241" s="45"/>
      <c r="F1241" s="45"/>
      <c r="G1241" s="45"/>
      <c r="H1241" s="45"/>
      <c r="I1241" s="45"/>
      <c r="J1241" s="45"/>
      <c r="K1241" s="45"/>
      <c r="L1241" s="45"/>
      <c r="M1241" s="45"/>
      <c r="N1241" s="45"/>
      <c r="O1241" s="45"/>
      <c r="P1241" s="45"/>
      <c r="Q1241" s="45"/>
      <c r="R1241" s="45"/>
      <c r="S1241" s="45"/>
      <c r="T1241" s="45"/>
      <c r="U1241" s="45"/>
      <c r="V1241" s="45"/>
      <c r="W1241" s="45"/>
      <c r="X1241" s="45"/>
      <c r="Y1241" s="45"/>
      <c r="Z1241" s="45"/>
      <c r="AA1241" s="45"/>
      <c r="AB1241" s="45"/>
      <c r="AC1241" s="45"/>
      <c r="AD1241" s="45"/>
      <c r="AE1241" s="45"/>
      <c r="AF1241" s="45"/>
      <c r="AG1241" s="45"/>
      <c r="AH1241" s="45"/>
      <c r="AI1241" s="45"/>
      <c r="AJ1241" s="45"/>
      <c r="AK1241" s="45"/>
      <c r="AL1241" s="45"/>
      <c r="AM1241" s="45"/>
      <c r="AN1241" s="45"/>
      <c r="AO1241" s="45"/>
      <c r="AP1241" s="45"/>
      <c r="AQ1241" s="45"/>
      <c r="AR1241" s="45"/>
      <c r="AS1241" s="45"/>
      <c r="AT1241" s="45"/>
      <c r="AU1241" s="45"/>
      <c r="AV1241" s="45"/>
      <c r="AW1241" s="45"/>
      <c r="AX1241" s="45"/>
      <c r="AY1241" s="45"/>
      <c r="AZ1241" s="45"/>
      <c r="BA1241" s="45"/>
      <c r="BB1241" s="45"/>
      <c r="BC1241" s="45"/>
      <c r="BD1241" s="45"/>
    </row>
    <row r="1242" spans="1:56" s="22" customFormat="1">
      <c r="A1242" s="45"/>
      <c r="B1242" s="46"/>
      <c r="C1242" s="45"/>
      <c r="D1242" s="45"/>
      <c r="E1242" s="45"/>
      <c r="F1242" s="45"/>
      <c r="G1242" s="45"/>
      <c r="H1242" s="45"/>
      <c r="I1242" s="45"/>
      <c r="J1242" s="45"/>
      <c r="K1242" s="45"/>
      <c r="L1242" s="45"/>
      <c r="M1242" s="45"/>
      <c r="N1242" s="45"/>
      <c r="O1242" s="45"/>
      <c r="P1242" s="45"/>
      <c r="Q1242" s="45"/>
      <c r="R1242" s="45"/>
      <c r="S1242" s="45"/>
      <c r="T1242" s="45"/>
      <c r="U1242" s="45"/>
      <c r="V1242" s="45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  <c r="AG1242" s="45"/>
      <c r="AH1242" s="45"/>
      <c r="AI1242" s="45"/>
      <c r="AJ1242" s="45"/>
      <c r="AK1242" s="45"/>
      <c r="AL1242" s="45"/>
      <c r="AM1242" s="45"/>
      <c r="AN1242" s="45"/>
      <c r="AO1242" s="45"/>
      <c r="AP1242" s="45"/>
      <c r="AQ1242" s="45"/>
      <c r="AR1242" s="45"/>
      <c r="AS1242" s="45"/>
      <c r="AT1242" s="45"/>
      <c r="AU1242" s="45"/>
      <c r="AV1242" s="45"/>
      <c r="AW1242" s="45"/>
      <c r="AX1242" s="45"/>
      <c r="AY1242" s="45"/>
      <c r="AZ1242" s="45"/>
      <c r="BA1242" s="45"/>
      <c r="BB1242" s="45"/>
      <c r="BC1242" s="45"/>
      <c r="BD1242" s="45"/>
    </row>
    <row r="1243" spans="1:56" s="22" customFormat="1">
      <c r="A1243" s="45"/>
      <c r="B1243" s="46"/>
      <c r="C1243" s="45"/>
      <c r="D1243" s="45"/>
      <c r="E1243" s="45"/>
      <c r="F1243" s="45"/>
      <c r="G1243" s="45"/>
      <c r="H1243" s="45"/>
      <c r="I1243" s="45"/>
      <c r="J1243" s="45"/>
      <c r="K1243" s="45"/>
      <c r="L1243" s="45"/>
      <c r="M1243" s="45"/>
      <c r="N1243" s="45"/>
      <c r="O1243" s="45"/>
      <c r="P1243" s="45"/>
      <c r="Q1243" s="45"/>
      <c r="R1243" s="45"/>
      <c r="S1243" s="45"/>
      <c r="T1243" s="45"/>
      <c r="U1243" s="45"/>
      <c r="V1243" s="45"/>
      <c r="W1243" s="45"/>
      <c r="X1243" s="45"/>
      <c r="Y1243" s="45"/>
      <c r="Z1243" s="45"/>
      <c r="AA1243" s="45"/>
      <c r="AB1243" s="45"/>
      <c r="AC1243" s="45"/>
      <c r="AD1243" s="45"/>
      <c r="AE1243" s="45"/>
      <c r="AF1243" s="45"/>
      <c r="AG1243" s="45"/>
      <c r="AH1243" s="45"/>
      <c r="AI1243" s="45"/>
      <c r="AJ1243" s="45"/>
      <c r="AK1243" s="45"/>
      <c r="AL1243" s="45"/>
      <c r="AM1243" s="45"/>
      <c r="AN1243" s="45"/>
      <c r="AO1243" s="45"/>
      <c r="AP1243" s="45"/>
      <c r="AQ1243" s="45"/>
      <c r="AR1243" s="45"/>
      <c r="AS1243" s="45"/>
      <c r="AT1243" s="45"/>
      <c r="AU1243" s="45"/>
      <c r="AV1243" s="45"/>
      <c r="AW1243" s="45"/>
      <c r="AX1243" s="45"/>
      <c r="AY1243" s="45"/>
      <c r="AZ1243" s="45"/>
      <c r="BA1243" s="45"/>
      <c r="BB1243" s="45"/>
      <c r="BC1243" s="45"/>
      <c r="BD1243" s="45"/>
    </row>
    <row r="1244" spans="1:56" s="22" customFormat="1">
      <c r="A1244" s="45"/>
      <c r="B1244" s="46"/>
      <c r="C1244" s="45"/>
      <c r="D1244" s="45"/>
      <c r="E1244" s="45"/>
      <c r="F1244" s="45"/>
      <c r="G1244" s="45"/>
      <c r="H1244" s="45"/>
      <c r="I1244" s="45"/>
      <c r="J1244" s="45"/>
      <c r="K1244" s="45"/>
      <c r="L1244" s="45"/>
      <c r="M1244" s="45"/>
      <c r="N1244" s="45"/>
      <c r="O1244" s="45"/>
      <c r="P1244" s="45"/>
      <c r="Q1244" s="45"/>
      <c r="R1244" s="45"/>
      <c r="S1244" s="45"/>
      <c r="T1244" s="45"/>
      <c r="U1244" s="45"/>
      <c r="V1244" s="45"/>
      <c r="W1244" s="45"/>
      <c r="X1244" s="45"/>
      <c r="Y1244" s="45"/>
      <c r="Z1244" s="45"/>
      <c r="AA1244" s="45"/>
      <c r="AB1244" s="45"/>
      <c r="AC1244" s="45"/>
      <c r="AD1244" s="45"/>
      <c r="AE1244" s="45"/>
      <c r="AF1244" s="45"/>
      <c r="AG1244" s="45"/>
      <c r="AH1244" s="45"/>
      <c r="AI1244" s="45"/>
      <c r="AJ1244" s="45"/>
      <c r="AK1244" s="45"/>
      <c r="AL1244" s="45"/>
      <c r="AM1244" s="45"/>
      <c r="AN1244" s="45"/>
      <c r="AO1244" s="45"/>
      <c r="AP1244" s="45"/>
      <c r="AQ1244" s="45"/>
      <c r="AR1244" s="45"/>
      <c r="AS1244" s="45"/>
      <c r="AT1244" s="45"/>
      <c r="AU1244" s="45"/>
      <c r="AV1244" s="45"/>
      <c r="AW1244" s="45"/>
      <c r="AX1244" s="45"/>
      <c r="AY1244" s="45"/>
      <c r="AZ1244" s="45"/>
      <c r="BA1244" s="45"/>
      <c r="BB1244" s="45"/>
      <c r="BC1244" s="45"/>
      <c r="BD1244" s="45"/>
    </row>
    <row r="1245" spans="1:56" s="22" customFormat="1">
      <c r="A1245" s="45"/>
      <c r="B1245" s="46"/>
      <c r="C1245" s="45"/>
      <c r="D1245" s="45"/>
      <c r="E1245" s="45"/>
      <c r="F1245" s="45"/>
      <c r="G1245" s="45"/>
      <c r="H1245" s="45"/>
      <c r="I1245" s="45"/>
      <c r="J1245" s="45"/>
      <c r="K1245" s="45"/>
      <c r="L1245" s="45"/>
      <c r="M1245" s="45"/>
      <c r="N1245" s="45"/>
      <c r="O1245" s="45"/>
      <c r="P1245" s="45"/>
      <c r="Q1245" s="45"/>
      <c r="R1245" s="45"/>
      <c r="S1245" s="45"/>
      <c r="T1245" s="45"/>
      <c r="U1245" s="45"/>
      <c r="V1245" s="45"/>
      <c r="W1245" s="45"/>
      <c r="X1245" s="45"/>
      <c r="Y1245" s="45"/>
      <c r="Z1245" s="45"/>
      <c r="AA1245" s="45"/>
      <c r="AB1245" s="45"/>
      <c r="AC1245" s="45"/>
      <c r="AD1245" s="45"/>
      <c r="AE1245" s="45"/>
      <c r="AF1245" s="45"/>
      <c r="AG1245" s="45"/>
      <c r="AH1245" s="45"/>
      <c r="AI1245" s="45"/>
      <c r="AJ1245" s="45"/>
      <c r="AK1245" s="45"/>
      <c r="AL1245" s="45"/>
      <c r="AM1245" s="45"/>
      <c r="AN1245" s="45"/>
      <c r="AO1245" s="45"/>
      <c r="AP1245" s="45"/>
      <c r="AQ1245" s="45"/>
      <c r="AR1245" s="45"/>
      <c r="AS1245" s="45"/>
      <c r="AT1245" s="45"/>
      <c r="AU1245" s="45"/>
      <c r="AV1245" s="45"/>
      <c r="AW1245" s="45"/>
      <c r="AX1245" s="45"/>
      <c r="AY1245" s="45"/>
      <c r="AZ1245" s="45"/>
      <c r="BA1245" s="45"/>
      <c r="BB1245" s="45"/>
      <c r="BC1245" s="45"/>
      <c r="BD1245" s="45"/>
    </row>
    <row r="1246" spans="1:56" s="22" customFormat="1">
      <c r="A1246" s="45"/>
      <c r="B1246" s="46"/>
      <c r="C1246" s="45"/>
      <c r="D1246" s="45"/>
      <c r="E1246" s="45"/>
      <c r="F1246" s="45"/>
      <c r="G1246" s="45"/>
      <c r="H1246" s="45"/>
      <c r="I1246" s="45"/>
      <c r="J1246" s="45"/>
      <c r="K1246" s="45"/>
      <c r="L1246" s="45"/>
      <c r="M1246" s="45"/>
      <c r="N1246" s="45"/>
      <c r="O1246" s="45"/>
      <c r="P1246" s="45"/>
      <c r="Q1246" s="45"/>
      <c r="R1246" s="45"/>
      <c r="S1246" s="45"/>
      <c r="T1246" s="45"/>
      <c r="U1246" s="45"/>
      <c r="V1246" s="45"/>
      <c r="W1246" s="45"/>
      <c r="X1246" s="45"/>
      <c r="Y1246" s="45"/>
      <c r="Z1246" s="45"/>
      <c r="AA1246" s="45"/>
      <c r="AB1246" s="45"/>
      <c r="AC1246" s="45"/>
      <c r="AD1246" s="45"/>
      <c r="AE1246" s="45"/>
      <c r="AF1246" s="45"/>
      <c r="AG1246" s="45"/>
      <c r="AH1246" s="45"/>
      <c r="AI1246" s="45"/>
      <c r="AJ1246" s="45"/>
      <c r="AK1246" s="45"/>
      <c r="AL1246" s="45"/>
      <c r="AM1246" s="45"/>
      <c r="AN1246" s="45"/>
      <c r="AO1246" s="45"/>
      <c r="AP1246" s="45"/>
      <c r="AQ1246" s="45"/>
      <c r="AR1246" s="45"/>
      <c r="AS1246" s="45"/>
      <c r="AT1246" s="45"/>
      <c r="AU1246" s="45"/>
      <c r="AV1246" s="45"/>
      <c r="AW1246" s="45"/>
      <c r="AX1246" s="45"/>
      <c r="AY1246" s="45"/>
      <c r="AZ1246" s="45"/>
      <c r="BA1246" s="45"/>
      <c r="BB1246" s="45"/>
      <c r="BC1246" s="45"/>
      <c r="BD1246" s="45"/>
    </row>
    <row r="1247" spans="1:56" s="22" customFormat="1">
      <c r="A1247" s="45"/>
      <c r="B1247" s="46"/>
      <c r="C1247" s="45"/>
      <c r="D1247" s="45"/>
      <c r="E1247" s="45"/>
      <c r="F1247" s="45"/>
      <c r="G1247" s="45"/>
      <c r="H1247" s="45"/>
      <c r="I1247" s="45"/>
      <c r="J1247" s="45"/>
      <c r="K1247" s="45"/>
      <c r="L1247" s="45"/>
      <c r="M1247" s="45"/>
      <c r="N1247" s="45"/>
      <c r="O1247" s="45"/>
      <c r="P1247" s="45"/>
      <c r="Q1247" s="45"/>
      <c r="R1247" s="45"/>
      <c r="S1247" s="45"/>
      <c r="T1247" s="45"/>
      <c r="U1247" s="45"/>
      <c r="V1247" s="45"/>
      <c r="W1247" s="45"/>
      <c r="X1247" s="45"/>
      <c r="Y1247" s="45"/>
      <c r="Z1247" s="45"/>
      <c r="AA1247" s="45"/>
      <c r="AB1247" s="45"/>
      <c r="AC1247" s="45"/>
      <c r="AD1247" s="45"/>
      <c r="AE1247" s="45"/>
      <c r="AF1247" s="45"/>
      <c r="AG1247" s="45"/>
      <c r="AH1247" s="45"/>
      <c r="AI1247" s="45"/>
      <c r="AJ1247" s="45"/>
      <c r="AK1247" s="45"/>
      <c r="AL1247" s="45"/>
      <c r="AM1247" s="45"/>
      <c r="AN1247" s="45"/>
      <c r="AO1247" s="45"/>
      <c r="AP1247" s="45"/>
      <c r="AQ1247" s="45"/>
      <c r="AR1247" s="45"/>
      <c r="AS1247" s="45"/>
      <c r="AT1247" s="45"/>
      <c r="AU1247" s="45"/>
      <c r="AV1247" s="45"/>
      <c r="AW1247" s="45"/>
      <c r="AX1247" s="45"/>
      <c r="AY1247" s="45"/>
      <c r="AZ1247" s="45"/>
      <c r="BA1247" s="45"/>
      <c r="BB1247" s="45"/>
      <c r="BC1247" s="45"/>
      <c r="BD1247" s="45"/>
    </row>
    <row r="1248" spans="1:56" s="22" customFormat="1">
      <c r="A1248" s="45"/>
      <c r="B1248" s="46"/>
      <c r="C1248" s="45"/>
      <c r="D1248" s="45"/>
      <c r="E1248" s="45"/>
      <c r="F1248" s="45"/>
      <c r="G1248" s="45"/>
      <c r="H1248" s="45"/>
      <c r="I1248" s="45"/>
      <c r="J1248" s="45"/>
      <c r="K1248" s="45"/>
      <c r="L1248" s="45"/>
      <c r="M1248" s="45"/>
      <c r="N1248" s="45"/>
      <c r="O1248" s="45"/>
      <c r="P1248" s="45"/>
      <c r="Q1248" s="45"/>
      <c r="R1248" s="45"/>
      <c r="S1248" s="45"/>
      <c r="T1248" s="45"/>
      <c r="U1248" s="45"/>
      <c r="V1248" s="45"/>
      <c r="W1248" s="45"/>
      <c r="X1248" s="45"/>
      <c r="Y1248" s="45"/>
      <c r="Z1248" s="45"/>
      <c r="AA1248" s="45"/>
      <c r="AB1248" s="45"/>
      <c r="AC1248" s="45"/>
      <c r="AD1248" s="45"/>
      <c r="AE1248" s="45"/>
      <c r="AF1248" s="45"/>
      <c r="AG1248" s="45"/>
      <c r="AH1248" s="45"/>
      <c r="AI1248" s="45"/>
      <c r="AJ1248" s="45"/>
      <c r="AK1248" s="45"/>
      <c r="AL1248" s="45"/>
      <c r="AM1248" s="45"/>
      <c r="AN1248" s="45"/>
      <c r="AO1248" s="45"/>
      <c r="AP1248" s="45"/>
      <c r="AQ1248" s="45"/>
      <c r="AR1248" s="45"/>
      <c r="AS1248" s="45"/>
      <c r="AT1248" s="45"/>
      <c r="AU1248" s="45"/>
      <c r="AV1248" s="45"/>
      <c r="AW1248" s="45"/>
      <c r="AX1248" s="45"/>
      <c r="AY1248" s="45"/>
      <c r="AZ1248" s="45"/>
      <c r="BA1248" s="45"/>
      <c r="BB1248" s="45"/>
      <c r="BC1248" s="45"/>
      <c r="BD1248" s="45"/>
    </row>
    <row r="1249" spans="1:56" s="22" customFormat="1">
      <c r="A1249" s="45"/>
      <c r="B1249" s="46"/>
      <c r="C1249" s="45"/>
      <c r="D1249" s="45"/>
      <c r="E1249" s="45"/>
      <c r="F1249" s="45"/>
      <c r="G1249" s="45"/>
      <c r="H1249" s="45"/>
      <c r="I1249" s="45"/>
      <c r="J1249" s="45"/>
      <c r="K1249" s="45"/>
      <c r="L1249" s="45"/>
      <c r="M1249" s="45"/>
      <c r="N1249" s="45"/>
      <c r="O1249" s="45"/>
      <c r="P1249" s="45"/>
      <c r="Q1249" s="45"/>
      <c r="R1249" s="45"/>
      <c r="S1249" s="45"/>
      <c r="T1249" s="45"/>
      <c r="U1249" s="45"/>
      <c r="V1249" s="45"/>
      <c r="W1249" s="45"/>
      <c r="X1249" s="45"/>
      <c r="Y1249" s="45"/>
      <c r="Z1249" s="45"/>
      <c r="AA1249" s="45"/>
      <c r="AB1249" s="45"/>
      <c r="AC1249" s="45"/>
      <c r="AD1249" s="45"/>
      <c r="AE1249" s="45"/>
      <c r="AF1249" s="45"/>
      <c r="AG1249" s="45"/>
      <c r="AH1249" s="45"/>
      <c r="AI1249" s="45"/>
      <c r="AJ1249" s="45"/>
      <c r="AK1249" s="45"/>
      <c r="AL1249" s="45"/>
      <c r="AM1249" s="45"/>
      <c r="AN1249" s="45"/>
      <c r="AO1249" s="45"/>
      <c r="AP1249" s="45"/>
      <c r="AQ1249" s="45"/>
      <c r="AR1249" s="45"/>
      <c r="AS1249" s="45"/>
      <c r="AT1249" s="45"/>
      <c r="AU1249" s="45"/>
      <c r="AV1249" s="45"/>
      <c r="AW1249" s="45"/>
      <c r="AX1249" s="45"/>
      <c r="AY1249" s="45"/>
      <c r="AZ1249" s="45"/>
      <c r="BA1249" s="45"/>
      <c r="BB1249" s="45"/>
      <c r="BC1249" s="45"/>
      <c r="BD1249" s="45"/>
    </row>
    <row r="1250" spans="1:56" s="22" customFormat="1">
      <c r="A1250" s="45"/>
      <c r="B1250" s="46"/>
      <c r="C1250" s="45"/>
      <c r="D1250" s="45"/>
      <c r="E1250" s="45"/>
      <c r="F1250" s="45"/>
      <c r="G1250" s="45"/>
      <c r="H1250" s="45"/>
      <c r="I1250" s="45"/>
      <c r="J1250" s="45"/>
      <c r="K1250" s="45"/>
      <c r="L1250" s="45"/>
      <c r="M1250" s="45"/>
      <c r="N1250" s="45"/>
      <c r="O1250" s="45"/>
      <c r="P1250" s="45"/>
      <c r="Q1250" s="45"/>
      <c r="R1250" s="45"/>
      <c r="S1250" s="45"/>
      <c r="T1250" s="45"/>
      <c r="U1250" s="45"/>
      <c r="V1250" s="45"/>
      <c r="W1250" s="45"/>
      <c r="X1250" s="45"/>
      <c r="Y1250" s="45"/>
      <c r="Z1250" s="45"/>
      <c r="AA1250" s="45"/>
      <c r="AB1250" s="45"/>
      <c r="AC1250" s="45"/>
      <c r="AD1250" s="45"/>
      <c r="AE1250" s="45"/>
      <c r="AF1250" s="45"/>
      <c r="AG1250" s="45"/>
      <c r="AH1250" s="45"/>
      <c r="AI1250" s="45"/>
      <c r="AJ1250" s="45"/>
      <c r="AK1250" s="45"/>
      <c r="AL1250" s="45"/>
      <c r="AM1250" s="45"/>
      <c r="AN1250" s="45"/>
      <c r="AO1250" s="45"/>
      <c r="AP1250" s="45"/>
      <c r="AQ1250" s="45"/>
      <c r="AR1250" s="45"/>
      <c r="AS1250" s="45"/>
      <c r="AT1250" s="45"/>
      <c r="AU1250" s="45"/>
      <c r="AV1250" s="45"/>
      <c r="AW1250" s="45"/>
      <c r="AX1250" s="45"/>
      <c r="AY1250" s="45"/>
      <c r="AZ1250" s="45"/>
      <c r="BA1250" s="45"/>
      <c r="BB1250" s="45"/>
      <c r="BC1250" s="45"/>
      <c r="BD1250" s="45"/>
    </row>
    <row r="1251" spans="1:56" s="22" customFormat="1">
      <c r="A1251" s="45"/>
      <c r="B1251" s="46"/>
      <c r="C1251" s="45"/>
      <c r="D1251" s="45"/>
      <c r="E1251" s="45"/>
      <c r="F1251" s="45"/>
      <c r="G1251" s="45"/>
      <c r="H1251" s="45"/>
      <c r="I1251" s="45"/>
      <c r="J1251" s="45"/>
      <c r="K1251" s="45"/>
      <c r="L1251" s="45"/>
      <c r="M1251" s="45"/>
      <c r="N1251" s="45"/>
      <c r="O1251" s="45"/>
      <c r="P1251" s="45"/>
      <c r="Q1251" s="45"/>
      <c r="R1251" s="45"/>
      <c r="S1251" s="45"/>
      <c r="T1251" s="45"/>
      <c r="U1251" s="45"/>
      <c r="V1251" s="45"/>
      <c r="W1251" s="45"/>
      <c r="X1251" s="45"/>
      <c r="Y1251" s="45"/>
      <c r="Z1251" s="45"/>
      <c r="AA1251" s="45"/>
      <c r="AB1251" s="45"/>
      <c r="AC1251" s="45"/>
      <c r="AD1251" s="45"/>
      <c r="AE1251" s="45"/>
      <c r="AF1251" s="45"/>
      <c r="AG1251" s="45"/>
      <c r="AH1251" s="45"/>
      <c r="AI1251" s="45"/>
      <c r="AJ1251" s="45"/>
      <c r="AK1251" s="45"/>
      <c r="AL1251" s="45"/>
      <c r="AM1251" s="45"/>
      <c r="AN1251" s="45"/>
      <c r="AO1251" s="45"/>
      <c r="AP1251" s="45"/>
      <c r="AQ1251" s="45"/>
      <c r="AR1251" s="45"/>
      <c r="AS1251" s="45"/>
      <c r="AT1251" s="45"/>
      <c r="AU1251" s="45"/>
      <c r="AV1251" s="45"/>
      <c r="AW1251" s="45"/>
      <c r="AX1251" s="45"/>
      <c r="AY1251" s="45"/>
      <c r="AZ1251" s="45"/>
      <c r="BA1251" s="45"/>
      <c r="BB1251" s="45"/>
      <c r="BC1251" s="45"/>
      <c r="BD1251" s="45"/>
    </row>
    <row r="1252" spans="1:56" s="22" customFormat="1">
      <c r="A1252" s="45"/>
      <c r="B1252" s="46"/>
      <c r="C1252" s="45"/>
      <c r="D1252" s="45"/>
      <c r="E1252" s="45"/>
      <c r="F1252" s="45"/>
      <c r="G1252" s="45"/>
      <c r="H1252" s="45"/>
      <c r="I1252" s="45"/>
      <c r="J1252" s="45"/>
      <c r="K1252" s="45"/>
      <c r="L1252" s="45"/>
      <c r="M1252" s="45"/>
      <c r="N1252" s="45"/>
      <c r="O1252" s="45"/>
      <c r="P1252" s="45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  <c r="AA1252" s="45"/>
      <c r="AB1252" s="45"/>
      <c r="AC1252" s="45"/>
      <c r="AD1252" s="45"/>
      <c r="AE1252" s="45"/>
      <c r="AF1252" s="45"/>
      <c r="AG1252" s="45"/>
      <c r="AH1252" s="45"/>
      <c r="AI1252" s="45"/>
      <c r="AJ1252" s="45"/>
      <c r="AK1252" s="45"/>
      <c r="AL1252" s="45"/>
      <c r="AM1252" s="45"/>
      <c r="AN1252" s="45"/>
      <c r="AO1252" s="45"/>
      <c r="AP1252" s="45"/>
      <c r="AQ1252" s="45"/>
      <c r="AR1252" s="45"/>
      <c r="AS1252" s="45"/>
      <c r="AT1252" s="45"/>
      <c r="AU1252" s="45"/>
      <c r="AV1252" s="45"/>
      <c r="AW1252" s="45"/>
      <c r="AX1252" s="45"/>
      <c r="AY1252" s="45"/>
      <c r="AZ1252" s="45"/>
      <c r="BA1252" s="45"/>
      <c r="BB1252" s="45"/>
      <c r="BC1252" s="45"/>
      <c r="BD1252" s="45"/>
    </row>
    <row r="1253" spans="1:56" s="22" customFormat="1">
      <c r="A1253" s="45"/>
      <c r="B1253" s="46"/>
      <c r="C1253" s="45"/>
      <c r="D1253" s="45"/>
      <c r="E1253" s="45"/>
      <c r="F1253" s="45"/>
      <c r="G1253" s="45"/>
      <c r="H1253" s="45"/>
      <c r="I1253" s="45"/>
      <c r="J1253" s="45"/>
      <c r="K1253" s="45"/>
      <c r="L1253" s="45"/>
      <c r="M1253" s="45"/>
      <c r="N1253" s="45"/>
      <c r="O1253" s="45"/>
      <c r="P1253" s="45"/>
      <c r="Q1253" s="45"/>
      <c r="R1253" s="45"/>
      <c r="S1253" s="45"/>
      <c r="T1253" s="45"/>
      <c r="U1253" s="45"/>
      <c r="V1253" s="45"/>
      <c r="W1253" s="45"/>
      <c r="X1253" s="45"/>
      <c r="Y1253" s="45"/>
      <c r="Z1253" s="45"/>
      <c r="AA1253" s="45"/>
      <c r="AB1253" s="45"/>
      <c r="AC1253" s="45"/>
      <c r="AD1253" s="45"/>
      <c r="AE1253" s="45"/>
      <c r="AF1253" s="45"/>
      <c r="AG1253" s="45"/>
      <c r="AH1253" s="45"/>
      <c r="AI1253" s="45"/>
      <c r="AJ1253" s="45"/>
      <c r="AK1253" s="45"/>
      <c r="AL1253" s="45"/>
      <c r="AM1253" s="45"/>
      <c r="AN1253" s="45"/>
      <c r="AO1253" s="45"/>
      <c r="AP1253" s="45"/>
      <c r="AQ1253" s="45"/>
      <c r="AR1253" s="45"/>
      <c r="AS1253" s="45"/>
      <c r="AT1253" s="45"/>
      <c r="AU1253" s="45"/>
      <c r="AV1253" s="45"/>
      <c r="AW1253" s="45"/>
      <c r="AX1253" s="45"/>
      <c r="AY1253" s="45"/>
      <c r="AZ1253" s="45"/>
      <c r="BA1253" s="45"/>
      <c r="BB1253" s="45"/>
      <c r="BC1253" s="45"/>
      <c r="BD1253" s="45"/>
    </row>
    <row r="1254" spans="1:56" s="22" customFormat="1">
      <c r="A1254" s="45"/>
      <c r="B1254" s="46"/>
      <c r="C1254" s="45"/>
      <c r="D1254" s="45"/>
      <c r="E1254" s="45"/>
      <c r="F1254" s="45"/>
      <c r="G1254" s="45"/>
      <c r="H1254" s="45"/>
      <c r="I1254" s="45"/>
      <c r="J1254" s="45"/>
      <c r="K1254" s="45"/>
      <c r="L1254" s="45"/>
      <c r="M1254" s="45"/>
      <c r="N1254" s="45"/>
      <c r="O1254" s="45"/>
      <c r="P1254" s="45"/>
      <c r="Q1254" s="45"/>
      <c r="R1254" s="45"/>
      <c r="S1254" s="45"/>
      <c r="T1254" s="45"/>
      <c r="U1254" s="45"/>
      <c r="V1254" s="45"/>
      <c r="W1254" s="45"/>
      <c r="X1254" s="45"/>
      <c r="Y1254" s="45"/>
      <c r="Z1254" s="45"/>
      <c r="AA1254" s="45"/>
      <c r="AB1254" s="45"/>
      <c r="AC1254" s="45"/>
      <c r="AD1254" s="45"/>
      <c r="AE1254" s="45"/>
      <c r="AF1254" s="45"/>
      <c r="AG1254" s="45"/>
      <c r="AH1254" s="45"/>
      <c r="AI1254" s="45"/>
      <c r="AJ1254" s="45"/>
      <c r="AK1254" s="45"/>
      <c r="AL1254" s="45"/>
      <c r="AM1254" s="45"/>
      <c r="AN1254" s="45"/>
      <c r="AO1254" s="45"/>
      <c r="AP1254" s="45"/>
      <c r="AQ1254" s="45"/>
      <c r="AR1254" s="45"/>
      <c r="AS1254" s="45"/>
      <c r="AT1254" s="45"/>
      <c r="AU1254" s="45"/>
      <c r="AV1254" s="45"/>
      <c r="AW1254" s="45"/>
      <c r="AX1254" s="45"/>
      <c r="AY1254" s="45"/>
      <c r="AZ1254" s="45"/>
      <c r="BA1254" s="45"/>
      <c r="BB1254" s="45"/>
      <c r="BC1254" s="45"/>
      <c r="BD1254" s="45"/>
    </row>
    <row r="1255" spans="1:56" s="22" customFormat="1">
      <c r="A1255" s="45"/>
      <c r="B1255" s="46"/>
      <c r="C1255" s="45"/>
      <c r="D1255" s="45"/>
      <c r="E1255" s="45"/>
      <c r="F1255" s="45"/>
      <c r="G1255" s="45"/>
      <c r="H1255" s="45"/>
      <c r="I1255" s="45"/>
      <c r="J1255" s="45"/>
      <c r="K1255" s="45"/>
      <c r="L1255" s="45"/>
      <c r="M1255" s="45"/>
      <c r="N1255" s="45"/>
      <c r="O1255" s="45"/>
      <c r="P1255" s="45"/>
      <c r="Q1255" s="45"/>
      <c r="R1255" s="45"/>
      <c r="S1255" s="45"/>
      <c r="T1255" s="45"/>
      <c r="U1255" s="45"/>
      <c r="V1255" s="45"/>
      <c r="W1255" s="45"/>
      <c r="X1255" s="45"/>
      <c r="Y1255" s="45"/>
      <c r="Z1255" s="45"/>
      <c r="AA1255" s="45"/>
      <c r="AB1255" s="45"/>
      <c r="AC1255" s="45"/>
      <c r="AD1255" s="45"/>
      <c r="AE1255" s="45"/>
      <c r="AF1255" s="45"/>
      <c r="AG1255" s="45"/>
      <c r="AH1255" s="45"/>
      <c r="AI1255" s="45"/>
      <c r="AJ1255" s="45"/>
      <c r="AK1255" s="45"/>
      <c r="AL1255" s="45"/>
      <c r="AM1255" s="45"/>
      <c r="AN1255" s="45"/>
      <c r="AO1255" s="45"/>
      <c r="AP1255" s="45"/>
      <c r="AQ1255" s="45"/>
      <c r="AR1255" s="45"/>
      <c r="AS1255" s="45"/>
      <c r="AT1255" s="45"/>
      <c r="AU1255" s="45"/>
      <c r="AV1255" s="45"/>
      <c r="AW1255" s="45"/>
      <c r="AX1255" s="45"/>
      <c r="AY1255" s="45"/>
      <c r="AZ1255" s="45"/>
      <c r="BA1255" s="45"/>
      <c r="BB1255" s="45"/>
      <c r="BC1255" s="45"/>
      <c r="BD1255" s="45"/>
    </row>
    <row r="1256" spans="1:56" s="22" customFormat="1">
      <c r="A1256" s="45"/>
      <c r="B1256" s="46"/>
      <c r="C1256" s="45"/>
      <c r="D1256" s="45"/>
      <c r="E1256" s="45"/>
      <c r="F1256" s="45"/>
      <c r="G1256" s="45"/>
      <c r="H1256" s="45"/>
      <c r="I1256" s="45"/>
      <c r="J1256" s="45"/>
      <c r="K1256" s="45"/>
      <c r="L1256" s="45"/>
      <c r="M1256" s="45"/>
      <c r="N1256" s="45"/>
      <c r="O1256" s="45"/>
      <c r="P1256" s="45"/>
      <c r="Q1256" s="45"/>
      <c r="R1256" s="45"/>
      <c r="S1256" s="45"/>
      <c r="T1256" s="45"/>
      <c r="U1256" s="45"/>
      <c r="V1256" s="45"/>
      <c r="W1256" s="45"/>
      <c r="X1256" s="45"/>
      <c r="Y1256" s="45"/>
      <c r="Z1256" s="45"/>
      <c r="AA1256" s="45"/>
      <c r="AB1256" s="45"/>
      <c r="AC1256" s="45"/>
      <c r="AD1256" s="45"/>
      <c r="AE1256" s="45"/>
      <c r="AF1256" s="45"/>
      <c r="AG1256" s="45"/>
      <c r="AH1256" s="45"/>
      <c r="AI1256" s="45"/>
      <c r="AJ1256" s="45"/>
      <c r="AK1256" s="45"/>
      <c r="AL1256" s="45"/>
      <c r="AM1256" s="45"/>
      <c r="AN1256" s="45"/>
      <c r="AO1256" s="45"/>
      <c r="AP1256" s="45"/>
      <c r="AQ1256" s="45"/>
      <c r="AR1256" s="45"/>
      <c r="AS1256" s="45"/>
      <c r="AT1256" s="45"/>
      <c r="AU1256" s="45"/>
      <c r="AV1256" s="45"/>
      <c r="AW1256" s="45"/>
      <c r="AX1256" s="45"/>
      <c r="AY1256" s="45"/>
      <c r="AZ1256" s="45"/>
      <c r="BA1256" s="45"/>
      <c r="BB1256" s="45"/>
      <c r="BC1256" s="45"/>
      <c r="BD1256" s="45"/>
    </row>
    <row r="1257" spans="1:56" s="22" customFormat="1">
      <c r="A1257" s="45"/>
      <c r="B1257" s="46"/>
      <c r="C1257" s="45"/>
      <c r="D1257" s="45"/>
      <c r="E1257" s="45"/>
      <c r="F1257" s="45"/>
      <c r="G1257" s="45"/>
      <c r="H1257" s="45"/>
      <c r="I1257" s="45"/>
      <c r="J1257" s="45"/>
      <c r="K1257" s="45"/>
      <c r="L1257" s="45"/>
      <c r="M1257" s="45"/>
      <c r="N1257" s="45"/>
      <c r="O1257" s="45"/>
      <c r="P1257" s="45"/>
      <c r="Q1257" s="45"/>
      <c r="R1257" s="45"/>
      <c r="S1257" s="45"/>
      <c r="T1257" s="45"/>
      <c r="U1257" s="45"/>
      <c r="V1257" s="45"/>
      <c r="W1257" s="45"/>
      <c r="X1257" s="45"/>
      <c r="Y1257" s="45"/>
      <c r="Z1257" s="45"/>
      <c r="AA1257" s="45"/>
      <c r="AB1257" s="45"/>
      <c r="AC1257" s="45"/>
      <c r="AD1257" s="45"/>
      <c r="AE1257" s="45"/>
      <c r="AF1257" s="45"/>
      <c r="AG1257" s="45"/>
      <c r="AH1257" s="45"/>
      <c r="AI1257" s="45"/>
      <c r="AJ1257" s="45"/>
      <c r="AK1257" s="45"/>
      <c r="AL1257" s="45"/>
      <c r="AM1257" s="45"/>
      <c r="AN1257" s="45"/>
      <c r="AO1257" s="45"/>
      <c r="AP1257" s="45"/>
      <c r="AQ1257" s="45"/>
      <c r="AR1257" s="45"/>
      <c r="AS1257" s="45"/>
      <c r="AT1257" s="45"/>
      <c r="AU1257" s="45"/>
      <c r="AV1257" s="45"/>
      <c r="AW1257" s="45"/>
      <c r="AX1257" s="45"/>
      <c r="AY1257" s="45"/>
      <c r="AZ1257" s="45"/>
      <c r="BA1257" s="45"/>
      <c r="BB1257" s="45"/>
      <c r="BC1257" s="45"/>
      <c r="BD1257" s="45"/>
    </row>
    <row r="1258" spans="1:56" s="22" customFormat="1">
      <c r="A1258" s="45"/>
      <c r="B1258" s="46"/>
      <c r="C1258" s="45"/>
      <c r="D1258" s="45"/>
      <c r="E1258" s="45"/>
      <c r="F1258" s="45"/>
      <c r="G1258" s="45"/>
      <c r="H1258" s="45"/>
      <c r="I1258" s="45"/>
      <c r="J1258" s="45"/>
      <c r="K1258" s="45"/>
      <c r="L1258" s="45"/>
      <c r="M1258" s="45"/>
      <c r="N1258" s="45"/>
      <c r="O1258" s="45"/>
      <c r="P1258" s="45"/>
      <c r="Q1258" s="45"/>
      <c r="R1258" s="45"/>
      <c r="S1258" s="45"/>
      <c r="T1258" s="45"/>
      <c r="U1258" s="45"/>
      <c r="V1258" s="45"/>
      <c r="W1258" s="45"/>
      <c r="X1258" s="45"/>
      <c r="Y1258" s="45"/>
      <c r="Z1258" s="45"/>
      <c r="AA1258" s="45"/>
      <c r="AB1258" s="45"/>
      <c r="AC1258" s="45"/>
      <c r="AD1258" s="45"/>
      <c r="AE1258" s="45"/>
      <c r="AF1258" s="45"/>
      <c r="AG1258" s="45"/>
      <c r="AH1258" s="45"/>
      <c r="AI1258" s="45"/>
      <c r="AJ1258" s="45"/>
      <c r="AK1258" s="45"/>
      <c r="AL1258" s="45"/>
      <c r="AM1258" s="45"/>
      <c r="AN1258" s="45"/>
      <c r="AO1258" s="45"/>
      <c r="AP1258" s="45"/>
      <c r="AQ1258" s="45"/>
      <c r="AR1258" s="45"/>
      <c r="AS1258" s="45"/>
      <c r="AT1258" s="45"/>
      <c r="AU1258" s="45"/>
      <c r="AV1258" s="45"/>
      <c r="AW1258" s="45"/>
      <c r="AX1258" s="45"/>
      <c r="AY1258" s="45"/>
      <c r="AZ1258" s="45"/>
      <c r="BA1258" s="45"/>
      <c r="BB1258" s="45"/>
      <c r="BC1258" s="45"/>
      <c r="BD1258" s="45"/>
    </row>
    <row r="1259" spans="1:56" s="22" customFormat="1">
      <c r="A1259" s="45"/>
      <c r="B1259" s="46"/>
      <c r="C1259" s="45"/>
      <c r="D1259" s="45"/>
      <c r="E1259" s="45"/>
      <c r="F1259" s="45"/>
      <c r="G1259" s="45"/>
      <c r="H1259" s="45"/>
      <c r="I1259" s="45"/>
      <c r="J1259" s="45"/>
      <c r="K1259" s="45"/>
      <c r="L1259" s="45"/>
      <c r="M1259" s="45"/>
      <c r="N1259" s="45"/>
      <c r="O1259" s="45"/>
      <c r="P1259" s="45"/>
      <c r="Q1259" s="45"/>
      <c r="R1259" s="45"/>
      <c r="S1259" s="45"/>
      <c r="T1259" s="45"/>
      <c r="U1259" s="45"/>
      <c r="V1259" s="45"/>
      <c r="W1259" s="45"/>
      <c r="X1259" s="45"/>
      <c r="Y1259" s="45"/>
      <c r="Z1259" s="45"/>
      <c r="AA1259" s="45"/>
      <c r="AB1259" s="45"/>
      <c r="AC1259" s="45"/>
      <c r="AD1259" s="45"/>
      <c r="AE1259" s="45"/>
      <c r="AF1259" s="45"/>
      <c r="AG1259" s="45"/>
      <c r="AH1259" s="45"/>
      <c r="AI1259" s="45"/>
      <c r="AJ1259" s="45"/>
      <c r="AK1259" s="45"/>
      <c r="AL1259" s="45"/>
      <c r="AM1259" s="45"/>
      <c r="AN1259" s="45"/>
      <c r="AO1259" s="45"/>
      <c r="AP1259" s="45"/>
      <c r="AQ1259" s="45"/>
      <c r="AR1259" s="45"/>
      <c r="AS1259" s="45"/>
      <c r="AT1259" s="45"/>
      <c r="AU1259" s="45"/>
      <c r="AV1259" s="45"/>
      <c r="AW1259" s="45"/>
      <c r="AX1259" s="45"/>
      <c r="AY1259" s="45"/>
      <c r="AZ1259" s="45"/>
      <c r="BA1259" s="45"/>
      <c r="BB1259" s="45"/>
      <c r="BC1259" s="45"/>
      <c r="BD1259" s="45"/>
    </row>
    <row r="1260" spans="1:56" s="22" customFormat="1">
      <c r="A1260" s="45"/>
      <c r="B1260" s="46"/>
      <c r="C1260" s="45"/>
      <c r="D1260" s="45"/>
      <c r="E1260" s="45"/>
      <c r="F1260" s="45"/>
      <c r="G1260" s="45"/>
      <c r="H1260" s="45"/>
      <c r="I1260" s="45"/>
      <c r="J1260" s="45"/>
      <c r="K1260" s="45"/>
      <c r="L1260" s="45"/>
      <c r="M1260" s="45"/>
      <c r="N1260" s="45"/>
      <c r="O1260" s="45"/>
      <c r="P1260" s="45"/>
      <c r="Q1260" s="45"/>
      <c r="R1260" s="45"/>
      <c r="S1260" s="45"/>
      <c r="T1260" s="45"/>
      <c r="U1260" s="45"/>
      <c r="V1260" s="45"/>
      <c r="W1260" s="45"/>
      <c r="X1260" s="45"/>
      <c r="Y1260" s="45"/>
      <c r="Z1260" s="45"/>
      <c r="AA1260" s="45"/>
      <c r="AB1260" s="45"/>
      <c r="AC1260" s="45"/>
      <c r="AD1260" s="45"/>
      <c r="AE1260" s="45"/>
      <c r="AF1260" s="45"/>
      <c r="AG1260" s="45"/>
      <c r="AH1260" s="45"/>
      <c r="AI1260" s="45"/>
      <c r="AJ1260" s="45"/>
      <c r="AK1260" s="45"/>
      <c r="AL1260" s="45"/>
      <c r="AM1260" s="45"/>
      <c r="AN1260" s="45"/>
      <c r="AO1260" s="45"/>
      <c r="AP1260" s="45"/>
      <c r="AQ1260" s="45"/>
      <c r="AR1260" s="45"/>
      <c r="AS1260" s="45"/>
      <c r="AT1260" s="45"/>
      <c r="AU1260" s="45"/>
      <c r="AV1260" s="45"/>
      <c r="AW1260" s="45"/>
      <c r="AX1260" s="45"/>
      <c r="AY1260" s="45"/>
      <c r="AZ1260" s="45"/>
      <c r="BA1260" s="45"/>
      <c r="BB1260" s="45"/>
      <c r="BC1260" s="45"/>
      <c r="BD1260" s="45"/>
    </row>
    <row r="1261" spans="1:56" s="22" customFormat="1">
      <c r="A1261" s="45"/>
      <c r="B1261" s="46"/>
      <c r="C1261" s="45"/>
      <c r="D1261" s="45"/>
      <c r="E1261" s="45"/>
      <c r="F1261" s="45"/>
      <c r="G1261" s="45"/>
      <c r="H1261" s="45"/>
      <c r="I1261" s="45"/>
      <c r="J1261" s="45"/>
      <c r="K1261" s="45"/>
      <c r="L1261" s="45"/>
      <c r="M1261" s="45"/>
      <c r="N1261" s="45"/>
      <c r="O1261" s="45"/>
      <c r="P1261" s="45"/>
      <c r="Q1261" s="45"/>
      <c r="R1261" s="45"/>
      <c r="S1261" s="45"/>
      <c r="T1261" s="45"/>
      <c r="U1261" s="45"/>
      <c r="V1261" s="45"/>
      <c r="W1261" s="45"/>
      <c r="X1261" s="45"/>
      <c r="Y1261" s="45"/>
      <c r="Z1261" s="45"/>
      <c r="AA1261" s="45"/>
      <c r="AB1261" s="45"/>
      <c r="AC1261" s="45"/>
      <c r="AD1261" s="45"/>
      <c r="AE1261" s="45"/>
      <c r="AF1261" s="45"/>
      <c r="AG1261" s="45"/>
      <c r="AH1261" s="45"/>
      <c r="AI1261" s="45"/>
      <c r="AJ1261" s="45"/>
      <c r="AK1261" s="45"/>
      <c r="AL1261" s="45"/>
      <c r="AM1261" s="45"/>
      <c r="AN1261" s="45"/>
      <c r="AO1261" s="45"/>
      <c r="AP1261" s="45"/>
      <c r="AQ1261" s="45"/>
      <c r="AR1261" s="45"/>
      <c r="AS1261" s="45"/>
      <c r="AT1261" s="45"/>
      <c r="AU1261" s="45"/>
      <c r="AV1261" s="45"/>
      <c r="AW1261" s="45"/>
      <c r="AX1261" s="45"/>
      <c r="AY1261" s="45"/>
      <c r="AZ1261" s="45"/>
      <c r="BA1261" s="45"/>
      <c r="BB1261" s="45"/>
      <c r="BC1261" s="45"/>
      <c r="BD1261" s="45"/>
    </row>
    <row r="1262" spans="1:56" s="22" customFormat="1">
      <c r="A1262" s="45"/>
      <c r="B1262" s="46"/>
      <c r="C1262" s="45"/>
      <c r="D1262" s="45"/>
      <c r="E1262" s="45"/>
      <c r="F1262" s="45"/>
      <c r="G1262" s="45"/>
      <c r="H1262" s="45"/>
      <c r="I1262" s="45"/>
      <c r="J1262" s="45"/>
      <c r="K1262" s="45"/>
      <c r="L1262" s="45"/>
      <c r="M1262" s="45"/>
      <c r="N1262" s="45"/>
      <c r="O1262" s="45"/>
      <c r="P1262" s="45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  <c r="AA1262" s="45"/>
      <c r="AB1262" s="45"/>
      <c r="AC1262" s="45"/>
      <c r="AD1262" s="45"/>
      <c r="AE1262" s="45"/>
      <c r="AF1262" s="45"/>
      <c r="AG1262" s="45"/>
      <c r="AH1262" s="45"/>
      <c r="AI1262" s="45"/>
      <c r="AJ1262" s="45"/>
      <c r="AK1262" s="45"/>
      <c r="AL1262" s="45"/>
      <c r="AM1262" s="45"/>
      <c r="AN1262" s="45"/>
      <c r="AO1262" s="45"/>
      <c r="AP1262" s="45"/>
      <c r="AQ1262" s="45"/>
      <c r="AR1262" s="45"/>
      <c r="AS1262" s="45"/>
      <c r="AT1262" s="45"/>
      <c r="AU1262" s="45"/>
      <c r="AV1262" s="45"/>
      <c r="AW1262" s="45"/>
      <c r="AX1262" s="45"/>
      <c r="AY1262" s="45"/>
      <c r="AZ1262" s="45"/>
      <c r="BA1262" s="45"/>
      <c r="BB1262" s="45"/>
      <c r="BC1262" s="45"/>
      <c r="BD1262" s="45"/>
    </row>
    <row r="1263" spans="1:56" s="22" customFormat="1">
      <c r="A1263" s="45"/>
      <c r="B1263" s="46"/>
      <c r="C1263" s="45"/>
      <c r="D1263" s="45"/>
      <c r="E1263" s="45"/>
      <c r="F1263" s="45"/>
      <c r="G1263" s="45"/>
      <c r="H1263" s="45"/>
      <c r="I1263" s="45"/>
      <c r="J1263" s="45"/>
      <c r="K1263" s="45"/>
      <c r="L1263" s="45"/>
      <c r="M1263" s="45"/>
      <c r="N1263" s="45"/>
      <c r="O1263" s="45"/>
      <c r="P1263" s="45"/>
      <c r="Q1263" s="45"/>
      <c r="R1263" s="45"/>
      <c r="S1263" s="45"/>
      <c r="T1263" s="45"/>
      <c r="U1263" s="45"/>
      <c r="V1263" s="45"/>
      <c r="W1263" s="45"/>
      <c r="X1263" s="45"/>
      <c r="Y1263" s="45"/>
      <c r="Z1263" s="45"/>
      <c r="AA1263" s="45"/>
      <c r="AB1263" s="45"/>
      <c r="AC1263" s="45"/>
      <c r="AD1263" s="45"/>
      <c r="AE1263" s="45"/>
      <c r="AF1263" s="45"/>
      <c r="AG1263" s="45"/>
      <c r="AH1263" s="45"/>
      <c r="AI1263" s="45"/>
      <c r="AJ1263" s="45"/>
      <c r="AK1263" s="45"/>
      <c r="AL1263" s="45"/>
      <c r="AM1263" s="45"/>
      <c r="AN1263" s="45"/>
      <c r="AO1263" s="45"/>
      <c r="AP1263" s="45"/>
      <c r="AQ1263" s="45"/>
      <c r="AR1263" s="45"/>
      <c r="AS1263" s="45"/>
      <c r="AT1263" s="45"/>
      <c r="AU1263" s="45"/>
      <c r="AV1263" s="45"/>
      <c r="AW1263" s="45"/>
      <c r="AX1263" s="45"/>
      <c r="AY1263" s="45"/>
      <c r="AZ1263" s="45"/>
      <c r="BA1263" s="45"/>
      <c r="BB1263" s="45"/>
      <c r="BC1263" s="45"/>
      <c r="BD1263" s="45"/>
    </row>
    <row r="1264" spans="1:56" s="22" customFormat="1">
      <c r="A1264" s="45"/>
      <c r="B1264" s="46"/>
      <c r="C1264" s="45"/>
      <c r="D1264" s="45"/>
      <c r="E1264" s="45"/>
      <c r="F1264" s="45"/>
      <c r="G1264" s="45"/>
      <c r="H1264" s="45"/>
      <c r="I1264" s="45"/>
      <c r="J1264" s="45"/>
      <c r="K1264" s="45"/>
      <c r="L1264" s="45"/>
      <c r="M1264" s="45"/>
      <c r="N1264" s="45"/>
      <c r="O1264" s="45"/>
      <c r="P1264" s="45"/>
      <c r="Q1264" s="45"/>
      <c r="R1264" s="45"/>
      <c r="S1264" s="45"/>
      <c r="T1264" s="45"/>
      <c r="U1264" s="45"/>
      <c r="V1264" s="45"/>
      <c r="W1264" s="45"/>
      <c r="X1264" s="45"/>
      <c r="Y1264" s="45"/>
      <c r="Z1264" s="45"/>
      <c r="AA1264" s="45"/>
      <c r="AB1264" s="45"/>
      <c r="AC1264" s="45"/>
      <c r="AD1264" s="45"/>
      <c r="AE1264" s="45"/>
      <c r="AF1264" s="45"/>
      <c r="AG1264" s="45"/>
      <c r="AH1264" s="45"/>
      <c r="AI1264" s="45"/>
      <c r="AJ1264" s="45"/>
      <c r="AK1264" s="45"/>
      <c r="AL1264" s="45"/>
      <c r="AM1264" s="45"/>
      <c r="AN1264" s="45"/>
      <c r="AO1264" s="45"/>
      <c r="AP1264" s="45"/>
      <c r="AQ1264" s="45"/>
      <c r="AR1264" s="45"/>
      <c r="AS1264" s="45"/>
      <c r="AT1264" s="45"/>
      <c r="AU1264" s="45"/>
      <c r="AV1264" s="45"/>
      <c r="AW1264" s="45"/>
      <c r="AX1264" s="45"/>
      <c r="AY1264" s="45"/>
      <c r="AZ1264" s="45"/>
      <c r="BA1264" s="45"/>
      <c r="BB1264" s="45"/>
      <c r="BC1264" s="45"/>
      <c r="BD1264" s="45"/>
    </row>
    <row r="1265" spans="1:56" s="22" customFormat="1">
      <c r="A1265" s="45"/>
      <c r="B1265" s="46"/>
      <c r="C1265" s="45"/>
      <c r="D1265" s="45"/>
      <c r="E1265" s="45"/>
      <c r="F1265" s="45"/>
      <c r="G1265" s="45"/>
      <c r="H1265" s="45"/>
      <c r="I1265" s="45"/>
      <c r="J1265" s="45"/>
      <c r="K1265" s="45"/>
      <c r="L1265" s="45"/>
      <c r="M1265" s="45"/>
      <c r="N1265" s="45"/>
      <c r="O1265" s="45"/>
      <c r="P1265" s="45"/>
      <c r="Q1265" s="45"/>
      <c r="R1265" s="45"/>
      <c r="S1265" s="45"/>
      <c r="T1265" s="45"/>
      <c r="U1265" s="45"/>
      <c r="V1265" s="45"/>
      <c r="W1265" s="45"/>
      <c r="X1265" s="45"/>
      <c r="Y1265" s="45"/>
      <c r="Z1265" s="45"/>
      <c r="AA1265" s="45"/>
      <c r="AB1265" s="45"/>
      <c r="AC1265" s="45"/>
      <c r="AD1265" s="45"/>
      <c r="AE1265" s="45"/>
      <c r="AF1265" s="45"/>
      <c r="AG1265" s="45"/>
      <c r="AH1265" s="45"/>
      <c r="AI1265" s="45"/>
      <c r="AJ1265" s="45"/>
      <c r="AK1265" s="45"/>
      <c r="AL1265" s="45"/>
      <c r="AM1265" s="45"/>
      <c r="AN1265" s="45"/>
      <c r="AO1265" s="45"/>
      <c r="AP1265" s="45"/>
      <c r="AQ1265" s="45"/>
      <c r="AR1265" s="45"/>
      <c r="AS1265" s="45"/>
      <c r="AT1265" s="45"/>
      <c r="AU1265" s="45"/>
      <c r="AV1265" s="45"/>
      <c r="AW1265" s="45"/>
      <c r="AX1265" s="45"/>
      <c r="AY1265" s="45"/>
      <c r="AZ1265" s="45"/>
      <c r="BA1265" s="45"/>
      <c r="BB1265" s="45"/>
      <c r="BC1265" s="45"/>
      <c r="BD1265" s="45"/>
    </row>
    <row r="1266" spans="1:56" s="22" customFormat="1">
      <c r="A1266" s="45"/>
      <c r="B1266" s="46"/>
      <c r="C1266" s="45"/>
      <c r="D1266" s="45"/>
      <c r="E1266" s="45"/>
      <c r="F1266" s="45"/>
      <c r="G1266" s="45"/>
      <c r="H1266" s="45"/>
      <c r="I1266" s="45"/>
      <c r="J1266" s="45"/>
      <c r="K1266" s="45"/>
      <c r="L1266" s="45"/>
      <c r="M1266" s="45"/>
      <c r="N1266" s="45"/>
      <c r="O1266" s="45"/>
      <c r="P1266" s="45"/>
      <c r="Q1266" s="45"/>
      <c r="R1266" s="45"/>
      <c r="S1266" s="45"/>
      <c r="T1266" s="45"/>
      <c r="U1266" s="45"/>
      <c r="V1266" s="45"/>
      <c r="W1266" s="45"/>
      <c r="X1266" s="45"/>
      <c r="Y1266" s="45"/>
      <c r="Z1266" s="45"/>
      <c r="AA1266" s="45"/>
      <c r="AB1266" s="45"/>
      <c r="AC1266" s="45"/>
      <c r="AD1266" s="45"/>
      <c r="AE1266" s="45"/>
      <c r="AF1266" s="45"/>
      <c r="AG1266" s="45"/>
      <c r="AH1266" s="45"/>
      <c r="AI1266" s="45"/>
      <c r="AJ1266" s="45"/>
      <c r="AK1266" s="45"/>
      <c r="AL1266" s="45"/>
      <c r="AM1266" s="45"/>
      <c r="AN1266" s="45"/>
      <c r="AO1266" s="45"/>
      <c r="AP1266" s="45"/>
      <c r="AQ1266" s="45"/>
      <c r="AR1266" s="45"/>
      <c r="AS1266" s="45"/>
      <c r="AT1266" s="45"/>
      <c r="AU1266" s="45"/>
      <c r="AV1266" s="45"/>
      <c r="AW1266" s="45"/>
      <c r="AX1266" s="45"/>
      <c r="AY1266" s="45"/>
      <c r="AZ1266" s="45"/>
      <c r="BA1266" s="45"/>
      <c r="BB1266" s="45"/>
      <c r="BC1266" s="45"/>
      <c r="BD1266" s="45"/>
    </row>
    <row r="1267" spans="1:56" s="22" customFormat="1">
      <c r="A1267" s="45"/>
      <c r="B1267" s="46"/>
      <c r="C1267" s="45"/>
      <c r="D1267" s="45"/>
      <c r="E1267" s="45"/>
      <c r="F1267" s="45"/>
      <c r="G1267" s="45"/>
      <c r="H1267" s="45"/>
      <c r="I1267" s="45"/>
      <c r="J1267" s="45"/>
      <c r="K1267" s="45"/>
      <c r="L1267" s="45"/>
      <c r="M1267" s="45"/>
      <c r="N1267" s="45"/>
      <c r="O1267" s="45"/>
      <c r="P1267" s="45"/>
      <c r="Q1267" s="45"/>
      <c r="R1267" s="45"/>
      <c r="S1267" s="45"/>
      <c r="T1267" s="45"/>
      <c r="U1267" s="45"/>
      <c r="V1267" s="45"/>
      <c r="W1267" s="45"/>
      <c r="X1267" s="45"/>
      <c r="Y1267" s="45"/>
      <c r="Z1267" s="45"/>
      <c r="AA1267" s="45"/>
      <c r="AB1267" s="45"/>
      <c r="AC1267" s="45"/>
      <c r="AD1267" s="45"/>
      <c r="AE1267" s="45"/>
      <c r="AF1267" s="45"/>
      <c r="AG1267" s="45"/>
      <c r="AH1267" s="45"/>
      <c r="AI1267" s="45"/>
      <c r="AJ1267" s="45"/>
      <c r="AK1267" s="45"/>
      <c r="AL1267" s="45"/>
      <c r="AM1267" s="45"/>
      <c r="AN1267" s="45"/>
      <c r="AO1267" s="45"/>
      <c r="AP1267" s="45"/>
      <c r="AQ1267" s="45"/>
      <c r="AR1267" s="45"/>
      <c r="AS1267" s="45"/>
      <c r="AT1267" s="45"/>
      <c r="AU1267" s="45"/>
      <c r="AV1267" s="45"/>
      <c r="AW1267" s="45"/>
      <c r="AX1267" s="45"/>
      <c r="AY1267" s="45"/>
      <c r="AZ1267" s="45"/>
      <c r="BA1267" s="45"/>
      <c r="BB1267" s="45"/>
      <c r="BC1267" s="45"/>
      <c r="BD1267" s="45"/>
    </row>
    <row r="1268" spans="1:56" s="22" customFormat="1">
      <c r="A1268" s="45"/>
      <c r="B1268" s="46"/>
      <c r="C1268" s="45"/>
      <c r="D1268" s="45"/>
      <c r="E1268" s="45"/>
      <c r="F1268" s="45"/>
      <c r="G1268" s="45"/>
      <c r="H1268" s="45"/>
      <c r="I1268" s="45"/>
      <c r="J1268" s="45"/>
      <c r="K1268" s="45"/>
      <c r="L1268" s="45"/>
      <c r="M1268" s="45"/>
      <c r="N1268" s="45"/>
      <c r="O1268" s="45"/>
      <c r="P1268" s="45"/>
      <c r="Q1268" s="45"/>
      <c r="R1268" s="45"/>
      <c r="S1268" s="45"/>
      <c r="T1268" s="45"/>
      <c r="U1268" s="45"/>
      <c r="V1268" s="45"/>
      <c r="W1268" s="45"/>
      <c r="X1268" s="45"/>
      <c r="Y1268" s="45"/>
      <c r="Z1268" s="45"/>
      <c r="AA1268" s="45"/>
      <c r="AB1268" s="45"/>
      <c r="AC1268" s="45"/>
      <c r="AD1268" s="45"/>
      <c r="AE1268" s="45"/>
      <c r="AF1268" s="45"/>
      <c r="AG1268" s="45"/>
      <c r="AH1268" s="45"/>
      <c r="AI1268" s="45"/>
      <c r="AJ1268" s="45"/>
      <c r="AK1268" s="45"/>
      <c r="AL1268" s="45"/>
      <c r="AM1268" s="45"/>
      <c r="AN1268" s="45"/>
      <c r="AO1268" s="45"/>
      <c r="AP1268" s="45"/>
      <c r="AQ1268" s="45"/>
      <c r="AR1268" s="45"/>
      <c r="AS1268" s="45"/>
      <c r="AT1268" s="45"/>
      <c r="AU1268" s="45"/>
      <c r="AV1268" s="45"/>
      <c r="AW1268" s="45"/>
      <c r="AX1268" s="45"/>
      <c r="AY1268" s="45"/>
      <c r="AZ1268" s="45"/>
      <c r="BA1268" s="45"/>
      <c r="BB1268" s="45"/>
      <c r="BC1268" s="45"/>
      <c r="BD1268" s="45"/>
    </row>
    <row r="1269" spans="1:56" s="22" customFormat="1">
      <c r="A1269" s="45"/>
      <c r="B1269" s="46"/>
      <c r="C1269" s="45"/>
      <c r="D1269" s="45"/>
      <c r="E1269" s="45"/>
      <c r="F1269" s="45"/>
      <c r="G1269" s="45"/>
      <c r="H1269" s="45"/>
      <c r="I1269" s="45"/>
      <c r="J1269" s="45"/>
      <c r="K1269" s="45"/>
      <c r="L1269" s="45"/>
      <c r="M1269" s="45"/>
      <c r="N1269" s="45"/>
      <c r="O1269" s="45"/>
      <c r="P1269" s="45"/>
      <c r="Q1269" s="45"/>
      <c r="R1269" s="45"/>
      <c r="S1269" s="45"/>
      <c r="T1269" s="45"/>
      <c r="U1269" s="45"/>
      <c r="V1269" s="45"/>
      <c r="W1269" s="45"/>
      <c r="X1269" s="45"/>
      <c r="Y1269" s="45"/>
      <c r="Z1269" s="45"/>
      <c r="AA1269" s="45"/>
      <c r="AB1269" s="45"/>
      <c r="AC1269" s="45"/>
      <c r="AD1269" s="45"/>
      <c r="AE1269" s="45"/>
      <c r="AF1269" s="45"/>
      <c r="AG1269" s="45"/>
      <c r="AH1269" s="45"/>
      <c r="AI1269" s="45"/>
      <c r="AJ1269" s="45"/>
      <c r="AK1269" s="45"/>
      <c r="AL1269" s="45"/>
      <c r="AM1269" s="45"/>
      <c r="AN1269" s="45"/>
      <c r="AO1269" s="45"/>
      <c r="AP1269" s="45"/>
      <c r="AQ1269" s="45"/>
      <c r="AR1269" s="45"/>
      <c r="AS1269" s="45"/>
      <c r="AT1269" s="45"/>
      <c r="AU1269" s="45"/>
      <c r="AV1269" s="45"/>
      <c r="AW1269" s="45"/>
      <c r="AX1269" s="45"/>
      <c r="AY1269" s="45"/>
      <c r="AZ1269" s="45"/>
      <c r="BA1269" s="45"/>
      <c r="BB1269" s="45"/>
      <c r="BC1269" s="45"/>
      <c r="BD1269" s="45"/>
    </row>
    <row r="1270" spans="1:56" s="22" customFormat="1">
      <c r="A1270" s="45"/>
      <c r="B1270" s="46"/>
      <c r="C1270" s="45"/>
      <c r="D1270" s="45"/>
      <c r="E1270" s="45"/>
      <c r="F1270" s="45"/>
      <c r="G1270" s="45"/>
      <c r="H1270" s="45"/>
      <c r="I1270" s="45"/>
      <c r="J1270" s="45"/>
      <c r="K1270" s="45"/>
      <c r="L1270" s="45"/>
      <c r="M1270" s="45"/>
      <c r="N1270" s="45"/>
      <c r="O1270" s="45"/>
      <c r="P1270" s="45"/>
      <c r="Q1270" s="45"/>
      <c r="R1270" s="45"/>
      <c r="S1270" s="45"/>
      <c r="T1270" s="45"/>
      <c r="U1270" s="45"/>
      <c r="V1270" s="45"/>
      <c r="W1270" s="45"/>
      <c r="X1270" s="45"/>
      <c r="Y1270" s="45"/>
      <c r="Z1270" s="45"/>
      <c r="AA1270" s="45"/>
      <c r="AB1270" s="45"/>
      <c r="AC1270" s="45"/>
      <c r="AD1270" s="45"/>
      <c r="AE1270" s="45"/>
      <c r="AF1270" s="45"/>
      <c r="AG1270" s="45"/>
      <c r="AH1270" s="45"/>
      <c r="AI1270" s="45"/>
      <c r="AJ1270" s="45"/>
      <c r="AK1270" s="45"/>
      <c r="AL1270" s="45"/>
      <c r="AM1270" s="45"/>
      <c r="AN1270" s="45"/>
      <c r="AO1270" s="45"/>
      <c r="AP1270" s="45"/>
      <c r="AQ1270" s="45"/>
      <c r="AR1270" s="45"/>
      <c r="AS1270" s="45"/>
      <c r="AT1270" s="45"/>
      <c r="AU1270" s="45"/>
      <c r="AV1270" s="45"/>
      <c r="AW1270" s="45"/>
      <c r="AX1270" s="45"/>
      <c r="AY1270" s="45"/>
      <c r="AZ1270" s="45"/>
      <c r="BA1270" s="45"/>
      <c r="BB1270" s="45"/>
      <c r="BC1270" s="45"/>
      <c r="BD1270" s="45"/>
    </row>
    <row r="1271" spans="1:56" s="22" customFormat="1">
      <c r="A1271" s="45"/>
      <c r="B1271" s="46"/>
      <c r="C1271" s="45"/>
      <c r="D1271" s="45"/>
      <c r="E1271" s="45"/>
      <c r="F1271" s="45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45"/>
      <c r="R1271" s="45"/>
      <c r="S1271" s="45"/>
      <c r="T1271" s="45"/>
      <c r="U1271" s="45"/>
      <c r="V1271" s="45"/>
      <c r="W1271" s="45"/>
      <c r="X1271" s="45"/>
      <c r="Y1271" s="45"/>
      <c r="Z1271" s="45"/>
      <c r="AA1271" s="45"/>
      <c r="AB1271" s="45"/>
      <c r="AC1271" s="45"/>
      <c r="AD1271" s="45"/>
      <c r="AE1271" s="45"/>
      <c r="AF1271" s="45"/>
      <c r="AG1271" s="45"/>
      <c r="AH1271" s="45"/>
      <c r="AI1271" s="45"/>
      <c r="AJ1271" s="45"/>
      <c r="AK1271" s="45"/>
      <c r="AL1271" s="45"/>
      <c r="AM1271" s="45"/>
      <c r="AN1271" s="45"/>
      <c r="AO1271" s="45"/>
      <c r="AP1271" s="45"/>
      <c r="AQ1271" s="45"/>
      <c r="AR1271" s="45"/>
      <c r="AS1271" s="45"/>
      <c r="AT1271" s="45"/>
      <c r="AU1271" s="45"/>
      <c r="AV1271" s="45"/>
      <c r="AW1271" s="45"/>
      <c r="AX1271" s="45"/>
      <c r="AY1271" s="45"/>
      <c r="AZ1271" s="45"/>
      <c r="BA1271" s="45"/>
      <c r="BB1271" s="45"/>
      <c r="BC1271" s="45"/>
      <c r="BD1271" s="45"/>
    </row>
    <row r="1272" spans="1:56" s="22" customFormat="1">
      <c r="A1272" s="45"/>
      <c r="B1272" s="46"/>
      <c r="C1272" s="45"/>
      <c r="D1272" s="45"/>
      <c r="E1272" s="45"/>
      <c r="F1272" s="45"/>
      <c r="G1272" s="45"/>
      <c r="H1272" s="45"/>
      <c r="I1272" s="45"/>
      <c r="J1272" s="45"/>
      <c r="K1272" s="45"/>
      <c r="L1272" s="45"/>
      <c r="M1272" s="45"/>
      <c r="N1272" s="45"/>
      <c r="O1272" s="45"/>
      <c r="P1272" s="45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  <c r="AG1272" s="45"/>
      <c r="AH1272" s="45"/>
      <c r="AI1272" s="45"/>
      <c r="AJ1272" s="45"/>
      <c r="AK1272" s="45"/>
      <c r="AL1272" s="45"/>
      <c r="AM1272" s="45"/>
      <c r="AN1272" s="45"/>
      <c r="AO1272" s="45"/>
      <c r="AP1272" s="45"/>
      <c r="AQ1272" s="45"/>
      <c r="AR1272" s="45"/>
      <c r="AS1272" s="45"/>
      <c r="AT1272" s="45"/>
      <c r="AU1272" s="45"/>
      <c r="AV1272" s="45"/>
      <c r="AW1272" s="45"/>
      <c r="AX1272" s="45"/>
      <c r="AY1272" s="45"/>
      <c r="AZ1272" s="45"/>
      <c r="BA1272" s="45"/>
      <c r="BB1272" s="45"/>
      <c r="BC1272" s="45"/>
      <c r="BD1272" s="45"/>
    </row>
    <row r="1273" spans="1:56" s="22" customFormat="1">
      <c r="A1273" s="45"/>
      <c r="B1273" s="46"/>
      <c r="C1273" s="45"/>
      <c r="D1273" s="45"/>
      <c r="E1273" s="45"/>
      <c r="F1273" s="45"/>
      <c r="G1273" s="45"/>
      <c r="H1273" s="45"/>
      <c r="I1273" s="45"/>
      <c r="J1273" s="45"/>
      <c r="K1273" s="45"/>
      <c r="L1273" s="45"/>
      <c r="M1273" s="45"/>
      <c r="N1273" s="45"/>
      <c r="O1273" s="45"/>
      <c r="P1273" s="45"/>
      <c r="Q1273" s="45"/>
      <c r="R1273" s="45"/>
      <c r="S1273" s="45"/>
      <c r="T1273" s="45"/>
      <c r="U1273" s="45"/>
      <c r="V1273" s="45"/>
      <c r="W1273" s="45"/>
      <c r="X1273" s="45"/>
      <c r="Y1273" s="45"/>
      <c r="Z1273" s="45"/>
      <c r="AA1273" s="45"/>
      <c r="AB1273" s="45"/>
      <c r="AC1273" s="45"/>
      <c r="AD1273" s="45"/>
      <c r="AE1273" s="45"/>
      <c r="AF1273" s="45"/>
      <c r="AG1273" s="45"/>
      <c r="AH1273" s="45"/>
      <c r="AI1273" s="45"/>
      <c r="AJ1273" s="45"/>
      <c r="AK1273" s="45"/>
      <c r="AL1273" s="45"/>
      <c r="AM1273" s="45"/>
      <c r="AN1273" s="45"/>
      <c r="AO1273" s="45"/>
      <c r="AP1273" s="45"/>
      <c r="AQ1273" s="45"/>
      <c r="AR1273" s="45"/>
      <c r="AS1273" s="45"/>
      <c r="AT1273" s="45"/>
      <c r="AU1273" s="45"/>
      <c r="AV1273" s="45"/>
      <c r="AW1273" s="45"/>
      <c r="AX1273" s="45"/>
      <c r="AY1273" s="45"/>
      <c r="AZ1273" s="45"/>
      <c r="BA1273" s="45"/>
      <c r="BB1273" s="45"/>
      <c r="BC1273" s="45"/>
      <c r="BD1273" s="45"/>
    </row>
    <row r="1274" spans="1:56" s="22" customFormat="1">
      <c r="A1274" s="45"/>
      <c r="B1274" s="46"/>
      <c r="C1274" s="45"/>
      <c r="D1274" s="45"/>
      <c r="E1274" s="45"/>
      <c r="F1274" s="45"/>
      <c r="G1274" s="45"/>
      <c r="H1274" s="45"/>
      <c r="I1274" s="45"/>
      <c r="J1274" s="45"/>
      <c r="K1274" s="45"/>
      <c r="L1274" s="45"/>
      <c r="M1274" s="45"/>
      <c r="N1274" s="45"/>
      <c r="O1274" s="45"/>
      <c r="P1274" s="45"/>
      <c r="Q1274" s="45"/>
      <c r="R1274" s="45"/>
      <c r="S1274" s="45"/>
      <c r="T1274" s="45"/>
      <c r="U1274" s="45"/>
      <c r="V1274" s="45"/>
      <c r="W1274" s="45"/>
      <c r="X1274" s="45"/>
      <c r="Y1274" s="45"/>
      <c r="Z1274" s="45"/>
      <c r="AA1274" s="45"/>
      <c r="AB1274" s="45"/>
      <c r="AC1274" s="45"/>
      <c r="AD1274" s="45"/>
      <c r="AE1274" s="45"/>
      <c r="AF1274" s="45"/>
      <c r="AG1274" s="45"/>
      <c r="AH1274" s="45"/>
      <c r="AI1274" s="45"/>
      <c r="AJ1274" s="45"/>
      <c r="AK1274" s="45"/>
      <c r="AL1274" s="45"/>
      <c r="AM1274" s="45"/>
      <c r="AN1274" s="45"/>
      <c r="AO1274" s="45"/>
      <c r="AP1274" s="45"/>
      <c r="AQ1274" s="45"/>
      <c r="AR1274" s="45"/>
      <c r="AS1274" s="45"/>
      <c r="AT1274" s="45"/>
      <c r="AU1274" s="45"/>
      <c r="AV1274" s="45"/>
      <c r="AW1274" s="45"/>
      <c r="AX1274" s="45"/>
      <c r="AY1274" s="45"/>
      <c r="AZ1274" s="45"/>
      <c r="BA1274" s="45"/>
      <c r="BB1274" s="45"/>
      <c r="BC1274" s="45"/>
      <c r="BD1274" s="45"/>
    </row>
    <row r="1275" spans="1:56" s="22" customFormat="1">
      <c r="A1275" s="45"/>
      <c r="B1275" s="46"/>
      <c r="C1275" s="45"/>
      <c r="D1275" s="45"/>
      <c r="E1275" s="45"/>
      <c r="F1275" s="45"/>
      <c r="G1275" s="45"/>
      <c r="H1275" s="45"/>
      <c r="I1275" s="45"/>
      <c r="J1275" s="45"/>
      <c r="K1275" s="45"/>
      <c r="L1275" s="45"/>
      <c r="M1275" s="45"/>
      <c r="N1275" s="45"/>
      <c r="O1275" s="45"/>
      <c r="P1275" s="45"/>
      <c r="Q1275" s="45"/>
      <c r="R1275" s="45"/>
      <c r="S1275" s="45"/>
      <c r="T1275" s="45"/>
      <c r="U1275" s="45"/>
      <c r="V1275" s="45"/>
      <c r="W1275" s="45"/>
      <c r="X1275" s="45"/>
      <c r="Y1275" s="45"/>
      <c r="Z1275" s="45"/>
      <c r="AA1275" s="45"/>
      <c r="AB1275" s="45"/>
      <c r="AC1275" s="45"/>
      <c r="AD1275" s="45"/>
      <c r="AE1275" s="45"/>
      <c r="AF1275" s="45"/>
      <c r="AG1275" s="45"/>
      <c r="AH1275" s="45"/>
      <c r="AI1275" s="45"/>
      <c r="AJ1275" s="45"/>
      <c r="AK1275" s="45"/>
      <c r="AL1275" s="45"/>
      <c r="AM1275" s="45"/>
      <c r="AN1275" s="45"/>
      <c r="AO1275" s="45"/>
      <c r="AP1275" s="45"/>
      <c r="AQ1275" s="45"/>
      <c r="AR1275" s="45"/>
      <c r="AS1275" s="45"/>
      <c r="AT1275" s="45"/>
      <c r="AU1275" s="45"/>
      <c r="AV1275" s="45"/>
      <c r="AW1275" s="45"/>
      <c r="AX1275" s="45"/>
      <c r="AY1275" s="45"/>
      <c r="AZ1275" s="45"/>
      <c r="BA1275" s="45"/>
      <c r="BB1275" s="45"/>
      <c r="BC1275" s="45"/>
      <c r="BD1275" s="45"/>
    </row>
    <row r="1276" spans="1:56" s="22" customFormat="1">
      <c r="A1276" s="45"/>
      <c r="B1276" s="46"/>
      <c r="C1276" s="45"/>
      <c r="D1276" s="45"/>
      <c r="E1276" s="45"/>
      <c r="F1276" s="45"/>
      <c r="G1276" s="45"/>
      <c r="H1276" s="45"/>
      <c r="I1276" s="45"/>
      <c r="J1276" s="45"/>
      <c r="K1276" s="45"/>
      <c r="L1276" s="45"/>
      <c r="M1276" s="45"/>
      <c r="N1276" s="45"/>
      <c r="O1276" s="45"/>
      <c r="P1276" s="45"/>
      <c r="Q1276" s="45"/>
      <c r="R1276" s="45"/>
      <c r="S1276" s="45"/>
      <c r="T1276" s="45"/>
      <c r="U1276" s="45"/>
      <c r="V1276" s="45"/>
      <c r="W1276" s="45"/>
      <c r="X1276" s="45"/>
      <c r="Y1276" s="45"/>
      <c r="Z1276" s="45"/>
      <c r="AA1276" s="45"/>
      <c r="AB1276" s="45"/>
      <c r="AC1276" s="45"/>
      <c r="AD1276" s="45"/>
      <c r="AE1276" s="45"/>
      <c r="AF1276" s="45"/>
      <c r="AG1276" s="45"/>
      <c r="AH1276" s="45"/>
      <c r="AI1276" s="45"/>
      <c r="AJ1276" s="45"/>
      <c r="AK1276" s="45"/>
      <c r="AL1276" s="45"/>
      <c r="AM1276" s="45"/>
      <c r="AN1276" s="45"/>
      <c r="AO1276" s="45"/>
      <c r="AP1276" s="45"/>
      <c r="AQ1276" s="45"/>
      <c r="AR1276" s="45"/>
      <c r="AS1276" s="45"/>
      <c r="AT1276" s="45"/>
      <c r="AU1276" s="45"/>
      <c r="AV1276" s="45"/>
      <c r="AW1276" s="45"/>
      <c r="AX1276" s="45"/>
      <c r="AY1276" s="45"/>
      <c r="AZ1276" s="45"/>
      <c r="BA1276" s="45"/>
      <c r="BB1276" s="45"/>
      <c r="BC1276" s="45"/>
      <c r="BD1276" s="45"/>
    </row>
    <row r="1277" spans="1:56" s="22" customFormat="1">
      <c r="A1277" s="45"/>
      <c r="B1277" s="46"/>
      <c r="C1277" s="45"/>
      <c r="D1277" s="45"/>
      <c r="E1277" s="45"/>
      <c r="F1277" s="45"/>
      <c r="G1277" s="45"/>
      <c r="H1277" s="45"/>
      <c r="I1277" s="45"/>
      <c r="J1277" s="45"/>
      <c r="K1277" s="45"/>
      <c r="L1277" s="45"/>
      <c r="M1277" s="45"/>
      <c r="N1277" s="45"/>
      <c r="O1277" s="45"/>
      <c r="P1277" s="45"/>
      <c r="Q1277" s="45"/>
      <c r="R1277" s="45"/>
      <c r="S1277" s="45"/>
      <c r="T1277" s="45"/>
      <c r="U1277" s="45"/>
      <c r="V1277" s="45"/>
      <c r="W1277" s="45"/>
      <c r="X1277" s="45"/>
      <c r="Y1277" s="45"/>
      <c r="Z1277" s="45"/>
      <c r="AA1277" s="45"/>
      <c r="AB1277" s="45"/>
      <c r="AC1277" s="45"/>
      <c r="AD1277" s="45"/>
      <c r="AE1277" s="45"/>
      <c r="AF1277" s="45"/>
      <c r="AG1277" s="45"/>
      <c r="AH1277" s="45"/>
      <c r="AI1277" s="45"/>
      <c r="AJ1277" s="45"/>
      <c r="AK1277" s="45"/>
      <c r="AL1277" s="45"/>
      <c r="AM1277" s="45"/>
      <c r="AN1277" s="45"/>
      <c r="AO1277" s="45"/>
      <c r="AP1277" s="45"/>
      <c r="AQ1277" s="45"/>
      <c r="AR1277" s="45"/>
      <c r="AS1277" s="45"/>
      <c r="AT1277" s="45"/>
      <c r="AU1277" s="45"/>
      <c r="AV1277" s="45"/>
      <c r="AW1277" s="45"/>
      <c r="AX1277" s="45"/>
      <c r="AY1277" s="45"/>
      <c r="AZ1277" s="45"/>
      <c r="BA1277" s="45"/>
      <c r="BB1277" s="45"/>
      <c r="BC1277" s="45"/>
      <c r="BD1277" s="45"/>
    </row>
    <row r="1278" spans="1:56" s="22" customFormat="1">
      <c r="A1278" s="45"/>
      <c r="B1278" s="46"/>
      <c r="C1278" s="45"/>
      <c r="D1278" s="45"/>
      <c r="E1278" s="45"/>
      <c r="F1278" s="45"/>
      <c r="G1278" s="45"/>
      <c r="H1278" s="45"/>
      <c r="I1278" s="45"/>
      <c r="J1278" s="45"/>
      <c r="K1278" s="45"/>
      <c r="L1278" s="45"/>
      <c r="M1278" s="45"/>
      <c r="N1278" s="45"/>
      <c r="O1278" s="45"/>
      <c r="P1278" s="45"/>
      <c r="Q1278" s="45"/>
      <c r="R1278" s="45"/>
      <c r="S1278" s="45"/>
      <c r="T1278" s="45"/>
      <c r="U1278" s="45"/>
      <c r="V1278" s="45"/>
      <c r="W1278" s="45"/>
      <c r="X1278" s="45"/>
      <c r="Y1278" s="45"/>
      <c r="Z1278" s="45"/>
      <c r="AA1278" s="45"/>
      <c r="AB1278" s="45"/>
      <c r="AC1278" s="45"/>
      <c r="AD1278" s="45"/>
      <c r="AE1278" s="45"/>
      <c r="AF1278" s="45"/>
      <c r="AG1278" s="45"/>
      <c r="AH1278" s="45"/>
      <c r="AI1278" s="45"/>
      <c r="AJ1278" s="45"/>
      <c r="AK1278" s="45"/>
      <c r="AL1278" s="45"/>
      <c r="AM1278" s="45"/>
      <c r="AN1278" s="45"/>
      <c r="AO1278" s="45"/>
      <c r="AP1278" s="45"/>
      <c r="AQ1278" s="45"/>
      <c r="AR1278" s="45"/>
      <c r="AS1278" s="45"/>
      <c r="AT1278" s="45"/>
      <c r="AU1278" s="45"/>
      <c r="AV1278" s="45"/>
      <c r="AW1278" s="45"/>
      <c r="AX1278" s="45"/>
      <c r="AY1278" s="45"/>
      <c r="AZ1278" s="45"/>
      <c r="BA1278" s="45"/>
      <c r="BB1278" s="45"/>
      <c r="BC1278" s="45"/>
      <c r="BD1278" s="45"/>
    </row>
    <row r="1279" spans="1:56" s="22" customFormat="1">
      <c r="A1279" s="45"/>
      <c r="B1279" s="46"/>
      <c r="C1279" s="45"/>
      <c r="D1279" s="45"/>
      <c r="E1279" s="45"/>
      <c r="F1279" s="45"/>
      <c r="G1279" s="45"/>
      <c r="H1279" s="45"/>
      <c r="I1279" s="45"/>
      <c r="J1279" s="45"/>
      <c r="K1279" s="45"/>
      <c r="L1279" s="45"/>
      <c r="M1279" s="45"/>
      <c r="N1279" s="45"/>
      <c r="O1279" s="45"/>
      <c r="P1279" s="45"/>
      <c r="Q1279" s="45"/>
      <c r="R1279" s="45"/>
      <c r="S1279" s="45"/>
      <c r="T1279" s="45"/>
      <c r="U1279" s="45"/>
      <c r="V1279" s="45"/>
      <c r="W1279" s="45"/>
      <c r="X1279" s="45"/>
      <c r="Y1279" s="45"/>
      <c r="Z1279" s="45"/>
      <c r="AA1279" s="45"/>
      <c r="AB1279" s="45"/>
      <c r="AC1279" s="45"/>
      <c r="AD1279" s="45"/>
      <c r="AE1279" s="45"/>
      <c r="AF1279" s="45"/>
      <c r="AG1279" s="45"/>
      <c r="AH1279" s="45"/>
      <c r="AI1279" s="45"/>
      <c r="AJ1279" s="45"/>
      <c r="AK1279" s="45"/>
      <c r="AL1279" s="45"/>
      <c r="AM1279" s="45"/>
      <c r="AN1279" s="45"/>
      <c r="AO1279" s="45"/>
      <c r="AP1279" s="45"/>
      <c r="AQ1279" s="45"/>
      <c r="AR1279" s="45"/>
      <c r="AS1279" s="45"/>
      <c r="AT1279" s="45"/>
      <c r="AU1279" s="45"/>
      <c r="AV1279" s="45"/>
      <c r="AW1279" s="45"/>
      <c r="AX1279" s="45"/>
      <c r="AY1279" s="45"/>
      <c r="AZ1279" s="45"/>
      <c r="BA1279" s="45"/>
      <c r="BB1279" s="45"/>
      <c r="BC1279" s="45"/>
      <c r="BD1279" s="45"/>
    </row>
    <row r="1280" spans="1:56" s="22" customFormat="1">
      <c r="A1280" s="45"/>
      <c r="B1280" s="46"/>
      <c r="C1280" s="45"/>
      <c r="D1280" s="45"/>
      <c r="E1280" s="45"/>
      <c r="F1280" s="45"/>
      <c r="G1280" s="45"/>
      <c r="H1280" s="45"/>
      <c r="I1280" s="45"/>
      <c r="J1280" s="45"/>
      <c r="K1280" s="45"/>
      <c r="L1280" s="45"/>
      <c r="M1280" s="45"/>
      <c r="N1280" s="45"/>
      <c r="O1280" s="45"/>
      <c r="P1280" s="45"/>
      <c r="Q1280" s="45"/>
      <c r="R1280" s="45"/>
      <c r="S1280" s="45"/>
      <c r="T1280" s="45"/>
      <c r="U1280" s="45"/>
      <c r="V1280" s="45"/>
      <c r="W1280" s="45"/>
      <c r="X1280" s="45"/>
      <c r="Y1280" s="45"/>
      <c r="Z1280" s="45"/>
      <c r="AA1280" s="45"/>
      <c r="AB1280" s="45"/>
      <c r="AC1280" s="45"/>
      <c r="AD1280" s="45"/>
      <c r="AE1280" s="45"/>
      <c r="AF1280" s="45"/>
      <c r="AG1280" s="45"/>
      <c r="AH1280" s="45"/>
      <c r="AI1280" s="45"/>
      <c r="AJ1280" s="45"/>
      <c r="AK1280" s="45"/>
      <c r="AL1280" s="45"/>
      <c r="AM1280" s="45"/>
      <c r="AN1280" s="45"/>
      <c r="AO1280" s="45"/>
      <c r="AP1280" s="45"/>
      <c r="AQ1280" s="45"/>
      <c r="AR1280" s="45"/>
      <c r="AS1280" s="45"/>
      <c r="AT1280" s="45"/>
      <c r="AU1280" s="45"/>
      <c r="AV1280" s="45"/>
      <c r="AW1280" s="45"/>
      <c r="AX1280" s="45"/>
      <c r="AY1280" s="45"/>
      <c r="AZ1280" s="45"/>
      <c r="BA1280" s="45"/>
      <c r="BB1280" s="45"/>
      <c r="BC1280" s="45"/>
      <c r="BD1280" s="45"/>
    </row>
    <row r="1281" spans="1:56" s="22" customFormat="1">
      <c r="A1281" s="45"/>
      <c r="B1281" s="46"/>
      <c r="C1281" s="45"/>
      <c r="D1281" s="45"/>
      <c r="E1281" s="45"/>
      <c r="F1281" s="45"/>
      <c r="G1281" s="45"/>
      <c r="H1281" s="45"/>
      <c r="I1281" s="45"/>
      <c r="J1281" s="45"/>
      <c r="K1281" s="45"/>
      <c r="L1281" s="45"/>
      <c r="M1281" s="45"/>
      <c r="N1281" s="45"/>
      <c r="O1281" s="45"/>
      <c r="P1281" s="45"/>
      <c r="Q1281" s="45"/>
      <c r="R1281" s="45"/>
      <c r="S1281" s="45"/>
      <c r="T1281" s="45"/>
      <c r="U1281" s="45"/>
      <c r="V1281" s="45"/>
      <c r="W1281" s="45"/>
      <c r="X1281" s="45"/>
      <c r="Y1281" s="45"/>
      <c r="Z1281" s="45"/>
      <c r="AA1281" s="45"/>
      <c r="AB1281" s="45"/>
      <c r="AC1281" s="45"/>
      <c r="AD1281" s="45"/>
      <c r="AE1281" s="45"/>
      <c r="AF1281" s="45"/>
      <c r="AG1281" s="45"/>
      <c r="AH1281" s="45"/>
      <c r="AI1281" s="45"/>
      <c r="AJ1281" s="45"/>
      <c r="AK1281" s="45"/>
      <c r="AL1281" s="45"/>
      <c r="AM1281" s="45"/>
      <c r="AN1281" s="45"/>
      <c r="AO1281" s="45"/>
      <c r="AP1281" s="45"/>
      <c r="AQ1281" s="45"/>
      <c r="AR1281" s="45"/>
      <c r="AS1281" s="45"/>
      <c r="AT1281" s="45"/>
      <c r="AU1281" s="45"/>
      <c r="AV1281" s="45"/>
      <c r="AW1281" s="45"/>
      <c r="AX1281" s="45"/>
      <c r="AY1281" s="45"/>
      <c r="AZ1281" s="45"/>
      <c r="BA1281" s="45"/>
      <c r="BB1281" s="45"/>
      <c r="BC1281" s="45"/>
      <c r="BD1281" s="45"/>
    </row>
    <row r="1282" spans="1:56" s="22" customFormat="1">
      <c r="A1282" s="45"/>
      <c r="B1282" s="46"/>
      <c r="C1282" s="45"/>
      <c r="D1282" s="45"/>
      <c r="E1282" s="45"/>
      <c r="F1282" s="45"/>
      <c r="G1282" s="45"/>
      <c r="H1282" s="45"/>
      <c r="I1282" s="45"/>
      <c r="J1282" s="45"/>
      <c r="K1282" s="45"/>
      <c r="L1282" s="45"/>
      <c r="M1282" s="45"/>
      <c r="N1282" s="45"/>
      <c r="O1282" s="45"/>
      <c r="P1282" s="45"/>
      <c r="Q1282" s="45"/>
      <c r="R1282" s="45"/>
      <c r="S1282" s="45"/>
      <c r="T1282" s="45"/>
      <c r="U1282" s="45"/>
      <c r="V1282" s="45"/>
      <c r="W1282" s="45"/>
      <c r="X1282" s="45"/>
      <c r="Y1282" s="45"/>
      <c r="Z1282" s="45"/>
      <c r="AA1282" s="45"/>
      <c r="AB1282" s="45"/>
      <c r="AC1282" s="45"/>
      <c r="AD1282" s="45"/>
      <c r="AE1282" s="45"/>
      <c r="AF1282" s="45"/>
      <c r="AG1282" s="45"/>
      <c r="AH1282" s="45"/>
      <c r="AI1282" s="45"/>
      <c r="AJ1282" s="45"/>
      <c r="AK1282" s="45"/>
      <c r="AL1282" s="45"/>
      <c r="AM1282" s="45"/>
      <c r="AN1282" s="45"/>
      <c r="AO1282" s="45"/>
      <c r="AP1282" s="45"/>
      <c r="AQ1282" s="45"/>
      <c r="AR1282" s="45"/>
      <c r="AS1282" s="45"/>
      <c r="AT1282" s="45"/>
      <c r="AU1282" s="45"/>
      <c r="AV1282" s="45"/>
      <c r="AW1282" s="45"/>
      <c r="AX1282" s="45"/>
      <c r="AY1282" s="45"/>
      <c r="AZ1282" s="45"/>
      <c r="BA1282" s="45"/>
      <c r="BB1282" s="45"/>
      <c r="BC1282" s="45"/>
      <c r="BD1282" s="45"/>
    </row>
    <row r="1283" spans="1:56" s="22" customFormat="1">
      <c r="A1283" s="45"/>
      <c r="B1283" s="46"/>
      <c r="C1283" s="45"/>
      <c r="D1283" s="45"/>
      <c r="E1283" s="45"/>
      <c r="F1283" s="45"/>
      <c r="G1283" s="45"/>
      <c r="H1283" s="45"/>
      <c r="I1283" s="45"/>
      <c r="J1283" s="45"/>
      <c r="K1283" s="45"/>
      <c r="L1283" s="45"/>
      <c r="M1283" s="45"/>
      <c r="N1283" s="45"/>
      <c r="O1283" s="45"/>
      <c r="P1283" s="45"/>
      <c r="Q1283" s="45"/>
      <c r="R1283" s="45"/>
      <c r="S1283" s="45"/>
      <c r="T1283" s="45"/>
      <c r="U1283" s="45"/>
      <c r="V1283" s="45"/>
      <c r="W1283" s="45"/>
      <c r="X1283" s="45"/>
      <c r="Y1283" s="45"/>
      <c r="Z1283" s="45"/>
      <c r="AA1283" s="45"/>
      <c r="AB1283" s="45"/>
      <c r="AC1283" s="45"/>
      <c r="AD1283" s="45"/>
      <c r="AE1283" s="45"/>
      <c r="AF1283" s="45"/>
      <c r="AG1283" s="45"/>
      <c r="AH1283" s="45"/>
      <c r="AI1283" s="45"/>
      <c r="AJ1283" s="45"/>
      <c r="AK1283" s="45"/>
      <c r="AL1283" s="45"/>
      <c r="AM1283" s="45"/>
      <c r="AN1283" s="45"/>
      <c r="AO1283" s="45"/>
      <c r="AP1283" s="45"/>
      <c r="AQ1283" s="45"/>
      <c r="AR1283" s="45"/>
      <c r="AS1283" s="45"/>
      <c r="AT1283" s="45"/>
      <c r="AU1283" s="45"/>
      <c r="AV1283" s="45"/>
      <c r="AW1283" s="45"/>
      <c r="AX1283" s="45"/>
      <c r="AY1283" s="45"/>
      <c r="AZ1283" s="45"/>
      <c r="BA1283" s="45"/>
      <c r="BB1283" s="45"/>
      <c r="BC1283" s="45"/>
      <c r="BD1283" s="45"/>
    </row>
    <row r="1284" spans="1:56" s="22" customFormat="1">
      <c r="A1284" s="45"/>
      <c r="B1284" s="46"/>
      <c r="C1284" s="45"/>
      <c r="D1284" s="45"/>
      <c r="E1284" s="45"/>
      <c r="F1284" s="45"/>
      <c r="G1284" s="45"/>
      <c r="H1284" s="45"/>
      <c r="I1284" s="45"/>
      <c r="J1284" s="45"/>
      <c r="K1284" s="45"/>
      <c r="L1284" s="45"/>
      <c r="M1284" s="45"/>
      <c r="N1284" s="45"/>
      <c r="O1284" s="45"/>
      <c r="P1284" s="45"/>
      <c r="Q1284" s="45"/>
      <c r="R1284" s="45"/>
      <c r="S1284" s="45"/>
      <c r="T1284" s="45"/>
      <c r="U1284" s="45"/>
      <c r="V1284" s="45"/>
      <c r="W1284" s="45"/>
      <c r="X1284" s="45"/>
      <c r="Y1284" s="45"/>
      <c r="Z1284" s="45"/>
      <c r="AA1284" s="45"/>
      <c r="AB1284" s="45"/>
      <c r="AC1284" s="45"/>
      <c r="AD1284" s="45"/>
      <c r="AE1284" s="45"/>
      <c r="AF1284" s="45"/>
      <c r="AG1284" s="45"/>
      <c r="AH1284" s="45"/>
      <c r="AI1284" s="45"/>
      <c r="AJ1284" s="45"/>
      <c r="AK1284" s="45"/>
      <c r="AL1284" s="45"/>
      <c r="AM1284" s="45"/>
      <c r="AN1284" s="45"/>
      <c r="AO1284" s="45"/>
      <c r="AP1284" s="45"/>
      <c r="AQ1284" s="45"/>
      <c r="AR1284" s="45"/>
      <c r="AS1284" s="45"/>
      <c r="AT1284" s="45"/>
      <c r="AU1284" s="45"/>
      <c r="AV1284" s="45"/>
      <c r="AW1284" s="45"/>
      <c r="AX1284" s="45"/>
      <c r="AY1284" s="45"/>
      <c r="AZ1284" s="45"/>
      <c r="BA1284" s="45"/>
      <c r="BB1284" s="45"/>
      <c r="BC1284" s="45"/>
      <c r="BD1284" s="45"/>
    </row>
    <row r="1285" spans="1:56" s="22" customFormat="1">
      <c r="A1285" s="45"/>
      <c r="B1285" s="46"/>
      <c r="C1285" s="45"/>
      <c r="D1285" s="45"/>
      <c r="E1285" s="45"/>
      <c r="F1285" s="45"/>
      <c r="G1285" s="45"/>
      <c r="H1285" s="45"/>
      <c r="I1285" s="45"/>
      <c r="J1285" s="45"/>
      <c r="K1285" s="45"/>
      <c r="L1285" s="45"/>
      <c r="M1285" s="45"/>
      <c r="N1285" s="45"/>
      <c r="O1285" s="45"/>
      <c r="P1285" s="45"/>
      <c r="Q1285" s="45"/>
      <c r="R1285" s="45"/>
      <c r="S1285" s="45"/>
      <c r="T1285" s="45"/>
      <c r="U1285" s="45"/>
      <c r="V1285" s="45"/>
      <c r="W1285" s="45"/>
      <c r="X1285" s="45"/>
      <c r="Y1285" s="45"/>
      <c r="Z1285" s="45"/>
      <c r="AA1285" s="45"/>
      <c r="AB1285" s="45"/>
      <c r="AC1285" s="45"/>
      <c r="AD1285" s="45"/>
      <c r="AE1285" s="45"/>
      <c r="AF1285" s="45"/>
      <c r="AG1285" s="45"/>
      <c r="AH1285" s="45"/>
      <c r="AI1285" s="45"/>
      <c r="AJ1285" s="45"/>
      <c r="AK1285" s="45"/>
      <c r="AL1285" s="45"/>
      <c r="AM1285" s="45"/>
      <c r="AN1285" s="45"/>
      <c r="AO1285" s="45"/>
      <c r="AP1285" s="45"/>
      <c r="AQ1285" s="45"/>
      <c r="AR1285" s="45"/>
      <c r="AS1285" s="45"/>
      <c r="AT1285" s="45"/>
      <c r="AU1285" s="45"/>
      <c r="AV1285" s="45"/>
      <c r="AW1285" s="45"/>
      <c r="AX1285" s="45"/>
      <c r="AY1285" s="45"/>
      <c r="AZ1285" s="45"/>
      <c r="BA1285" s="45"/>
      <c r="BB1285" s="45"/>
      <c r="BC1285" s="45"/>
      <c r="BD1285" s="45"/>
    </row>
    <row r="1286" spans="1:56" s="22" customFormat="1">
      <c r="A1286" s="45"/>
      <c r="B1286" s="46"/>
      <c r="C1286" s="45"/>
      <c r="D1286" s="45"/>
      <c r="E1286" s="45"/>
      <c r="F1286" s="45"/>
      <c r="G1286" s="45"/>
      <c r="H1286" s="45"/>
      <c r="I1286" s="45"/>
      <c r="J1286" s="45"/>
      <c r="K1286" s="45"/>
      <c r="L1286" s="45"/>
      <c r="M1286" s="45"/>
      <c r="N1286" s="45"/>
      <c r="O1286" s="45"/>
      <c r="P1286" s="45"/>
      <c r="Q1286" s="45"/>
      <c r="R1286" s="45"/>
      <c r="S1286" s="45"/>
      <c r="T1286" s="45"/>
      <c r="U1286" s="45"/>
      <c r="V1286" s="45"/>
      <c r="W1286" s="45"/>
      <c r="X1286" s="45"/>
      <c r="Y1286" s="45"/>
      <c r="Z1286" s="45"/>
      <c r="AA1286" s="45"/>
      <c r="AB1286" s="45"/>
      <c r="AC1286" s="45"/>
      <c r="AD1286" s="45"/>
      <c r="AE1286" s="45"/>
      <c r="AF1286" s="45"/>
      <c r="AG1286" s="45"/>
      <c r="AH1286" s="45"/>
      <c r="AI1286" s="45"/>
      <c r="AJ1286" s="45"/>
      <c r="AK1286" s="45"/>
      <c r="AL1286" s="45"/>
      <c r="AM1286" s="45"/>
      <c r="AN1286" s="45"/>
      <c r="AO1286" s="45"/>
      <c r="AP1286" s="45"/>
      <c r="AQ1286" s="45"/>
      <c r="AR1286" s="45"/>
      <c r="AS1286" s="45"/>
      <c r="AT1286" s="45"/>
      <c r="AU1286" s="45"/>
      <c r="AV1286" s="45"/>
      <c r="AW1286" s="45"/>
      <c r="AX1286" s="45"/>
      <c r="AY1286" s="45"/>
      <c r="AZ1286" s="45"/>
      <c r="BA1286" s="45"/>
      <c r="BB1286" s="45"/>
      <c r="BC1286" s="45"/>
      <c r="BD1286" s="45"/>
    </row>
    <row r="1287" spans="1:56" s="22" customFormat="1">
      <c r="A1287" s="45"/>
      <c r="B1287" s="46"/>
      <c r="C1287" s="45"/>
      <c r="D1287" s="45"/>
      <c r="E1287" s="45"/>
      <c r="F1287" s="45"/>
      <c r="G1287" s="45"/>
      <c r="H1287" s="45"/>
      <c r="I1287" s="45"/>
      <c r="J1287" s="45"/>
      <c r="K1287" s="45"/>
      <c r="L1287" s="45"/>
      <c r="M1287" s="45"/>
      <c r="N1287" s="45"/>
      <c r="O1287" s="45"/>
      <c r="P1287" s="45"/>
      <c r="Q1287" s="45"/>
      <c r="R1287" s="45"/>
      <c r="S1287" s="45"/>
      <c r="T1287" s="45"/>
      <c r="U1287" s="45"/>
      <c r="V1287" s="45"/>
      <c r="W1287" s="45"/>
      <c r="X1287" s="45"/>
      <c r="Y1287" s="45"/>
      <c r="Z1287" s="45"/>
      <c r="AA1287" s="45"/>
      <c r="AB1287" s="45"/>
      <c r="AC1287" s="45"/>
      <c r="AD1287" s="45"/>
      <c r="AE1287" s="45"/>
      <c r="AF1287" s="45"/>
      <c r="AG1287" s="45"/>
      <c r="AH1287" s="45"/>
      <c r="AI1287" s="45"/>
      <c r="AJ1287" s="45"/>
      <c r="AK1287" s="45"/>
      <c r="AL1287" s="45"/>
      <c r="AM1287" s="45"/>
      <c r="AN1287" s="45"/>
      <c r="AO1287" s="45"/>
      <c r="AP1287" s="45"/>
      <c r="AQ1287" s="45"/>
      <c r="AR1287" s="45"/>
      <c r="AS1287" s="45"/>
      <c r="AT1287" s="45"/>
      <c r="AU1287" s="45"/>
      <c r="AV1287" s="45"/>
      <c r="AW1287" s="45"/>
      <c r="AX1287" s="45"/>
      <c r="AY1287" s="45"/>
      <c r="AZ1287" s="45"/>
      <c r="BA1287" s="45"/>
      <c r="BB1287" s="45"/>
      <c r="BC1287" s="45"/>
      <c r="BD1287" s="45"/>
    </row>
    <row r="1288" spans="1:56" s="22" customFormat="1">
      <c r="A1288" s="45"/>
      <c r="B1288" s="46"/>
      <c r="C1288" s="45"/>
      <c r="D1288" s="45"/>
      <c r="E1288" s="45"/>
      <c r="F1288" s="45"/>
      <c r="G1288" s="45"/>
      <c r="H1288" s="45"/>
      <c r="I1288" s="45"/>
      <c r="J1288" s="45"/>
      <c r="K1288" s="45"/>
      <c r="L1288" s="45"/>
      <c r="M1288" s="45"/>
      <c r="N1288" s="45"/>
      <c r="O1288" s="45"/>
      <c r="P1288" s="45"/>
      <c r="Q1288" s="45"/>
      <c r="R1288" s="45"/>
      <c r="S1288" s="45"/>
      <c r="T1288" s="45"/>
      <c r="U1288" s="45"/>
      <c r="V1288" s="45"/>
      <c r="W1288" s="45"/>
      <c r="X1288" s="45"/>
      <c r="Y1288" s="45"/>
      <c r="Z1288" s="45"/>
      <c r="AA1288" s="45"/>
      <c r="AB1288" s="45"/>
      <c r="AC1288" s="45"/>
      <c r="AD1288" s="45"/>
      <c r="AE1288" s="45"/>
      <c r="AF1288" s="45"/>
      <c r="AG1288" s="45"/>
      <c r="AH1288" s="45"/>
      <c r="AI1288" s="45"/>
      <c r="AJ1288" s="45"/>
      <c r="AK1288" s="45"/>
      <c r="AL1288" s="45"/>
      <c r="AM1288" s="45"/>
      <c r="AN1288" s="45"/>
      <c r="AO1288" s="45"/>
      <c r="AP1288" s="45"/>
      <c r="AQ1288" s="45"/>
      <c r="AR1288" s="45"/>
      <c r="AS1288" s="45"/>
      <c r="AT1288" s="45"/>
      <c r="AU1288" s="45"/>
      <c r="AV1288" s="45"/>
      <c r="AW1288" s="45"/>
      <c r="AX1288" s="45"/>
      <c r="AY1288" s="45"/>
      <c r="AZ1288" s="45"/>
      <c r="BA1288" s="45"/>
      <c r="BB1288" s="45"/>
      <c r="BC1288" s="45"/>
      <c r="BD1288" s="45"/>
    </row>
    <row r="1289" spans="1:56" s="22" customFormat="1">
      <c r="A1289" s="45"/>
      <c r="B1289" s="46"/>
      <c r="C1289" s="45"/>
      <c r="D1289" s="45"/>
      <c r="E1289" s="45"/>
      <c r="F1289" s="45"/>
      <c r="G1289" s="45"/>
      <c r="H1289" s="45"/>
      <c r="I1289" s="45"/>
      <c r="J1289" s="45"/>
      <c r="K1289" s="45"/>
      <c r="L1289" s="45"/>
      <c r="M1289" s="45"/>
      <c r="N1289" s="45"/>
      <c r="O1289" s="45"/>
      <c r="P1289" s="45"/>
      <c r="Q1289" s="45"/>
      <c r="R1289" s="45"/>
      <c r="S1289" s="45"/>
      <c r="T1289" s="45"/>
      <c r="U1289" s="45"/>
      <c r="V1289" s="45"/>
      <c r="W1289" s="45"/>
      <c r="X1289" s="45"/>
      <c r="Y1289" s="45"/>
      <c r="Z1289" s="45"/>
      <c r="AA1289" s="45"/>
      <c r="AB1289" s="45"/>
      <c r="AC1289" s="45"/>
      <c r="AD1289" s="45"/>
      <c r="AE1289" s="45"/>
      <c r="AF1289" s="45"/>
      <c r="AG1289" s="45"/>
      <c r="AH1289" s="45"/>
      <c r="AI1289" s="45"/>
      <c r="AJ1289" s="45"/>
      <c r="AK1289" s="45"/>
      <c r="AL1289" s="45"/>
      <c r="AM1289" s="45"/>
      <c r="AN1289" s="45"/>
      <c r="AO1289" s="45"/>
      <c r="AP1289" s="45"/>
      <c r="AQ1289" s="45"/>
      <c r="AR1289" s="45"/>
      <c r="AS1289" s="45"/>
      <c r="AT1289" s="45"/>
      <c r="AU1289" s="45"/>
      <c r="AV1289" s="45"/>
      <c r="AW1289" s="45"/>
      <c r="AX1289" s="45"/>
      <c r="AY1289" s="45"/>
      <c r="AZ1289" s="45"/>
      <c r="BA1289" s="45"/>
      <c r="BB1289" s="45"/>
      <c r="BC1289" s="45"/>
      <c r="BD1289" s="45"/>
    </row>
    <row r="1290" spans="1:56" s="22" customFormat="1">
      <c r="A1290" s="45"/>
      <c r="B1290" s="46"/>
      <c r="C1290" s="45"/>
      <c r="D1290" s="45"/>
      <c r="E1290" s="45"/>
      <c r="F1290" s="45"/>
      <c r="G1290" s="45"/>
      <c r="H1290" s="45"/>
      <c r="I1290" s="45"/>
      <c r="J1290" s="45"/>
      <c r="K1290" s="45"/>
      <c r="L1290" s="45"/>
      <c r="M1290" s="45"/>
      <c r="N1290" s="45"/>
      <c r="O1290" s="45"/>
      <c r="P1290" s="45"/>
      <c r="Q1290" s="45"/>
      <c r="R1290" s="45"/>
      <c r="S1290" s="45"/>
      <c r="T1290" s="45"/>
      <c r="U1290" s="45"/>
      <c r="V1290" s="45"/>
      <c r="W1290" s="45"/>
      <c r="X1290" s="45"/>
      <c r="Y1290" s="45"/>
      <c r="Z1290" s="45"/>
      <c r="AA1290" s="45"/>
      <c r="AB1290" s="45"/>
      <c r="AC1290" s="45"/>
      <c r="AD1290" s="45"/>
      <c r="AE1290" s="45"/>
      <c r="AF1290" s="45"/>
      <c r="AG1290" s="45"/>
      <c r="AH1290" s="45"/>
      <c r="AI1290" s="45"/>
      <c r="AJ1290" s="45"/>
      <c r="AK1290" s="45"/>
      <c r="AL1290" s="45"/>
      <c r="AM1290" s="45"/>
      <c r="AN1290" s="45"/>
      <c r="AO1290" s="45"/>
      <c r="AP1290" s="45"/>
      <c r="AQ1290" s="45"/>
      <c r="AR1290" s="45"/>
      <c r="AS1290" s="45"/>
      <c r="AT1290" s="45"/>
      <c r="AU1290" s="45"/>
      <c r="AV1290" s="45"/>
      <c r="AW1290" s="45"/>
      <c r="AX1290" s="45"/>
      <c r="AY1290" s="45"/>
      <c r="AZ1290" s="45"/>
      <c r="BA1290" s="45"/>
      <c r="BB1290" s="45"/>
      <c r="BC1290" s="45"/>
      <c r="BD1290" s="45"/>
    </row>
    <row r="1291" spans="1:56" s="22" customFormat="1">
      <c r="A1291" s="45"/>
      <c r="B1291" s="46"/>
      <c r="C1291" s="45"/>
      <c r="D1291" s="45"/>
      <c r="E1291" s="45"/>
      <c r="F1291" s="45"/>
      <c r="G1291" s="45"/>
      <c r="H1291" s="45"/>
      <c r="I1291" s="45"/>
      <c r="J1291" s="45"/>
      <c r="K1291" s="45"/>
      <c r="L1291" s="45"/>
      <c r="M1291" s="45"/>
      <c r="N1291" s="45"/>
      <c r="O1291" s="45"/>
      <c r="P1291" s="45"/>
      <c r="Q1291" s="45"/>
      <c r="R1291" s="45"/>
      <c r="S1291" s="45"/>
      <c r="T1291" s="45"/>
      <c r="U1291" s="45"/>
      <c r="V1291" s="45"/>
      <c r="W1291" s="45"/>
      <c r="X1291" s="45"/>
      <c r="Y1291" s="45"/>
      <c r="Z1291" s="45"/>
      <c r="AA1291" s="45"/>
      <c r="AB1291" s="45"/>
      <c r="AC1291" s="45"/>
      <c r="AD1291" s="45"/>
      <c r="AE1291" s="45"/>
      <c r="AF1291" s="45"/>
      <c r="AG1291" s="45"/>
      <c r="AH1291" s="45"/>
      <c r="AI1291" s="45"/>
      <c r="AJ1291" s="45"/>
      <c r="AK1291" s="45"/>
      <c r="AL1291" s="45"/>
      <c r="AM1291" s="45"/>
      <c r="AN1291" s="45"/>
      <c r="AO1291" s="45"/>
      <c r="AP1291" s="45"/>
      <c r="AQ1291" s="45"/>
      <c r="AR1291" s="45"/>
      <c r="AS1291" s="45"/>
      <c r="AT1291" s="45"/>
      <c r="AU1291" s="45"/>
      <c r="AV1291" s="45"/>
      <c r="AW1291" s="45"/>
      <c r="AX1291" s="45"/>
      <c r="AY1291" s="45"/>
      <c r="AZ1291" s="45"/>
      <c r="BA1291" s="45"/>
      <c r="BB1291" s="45"/>
      <c r="BC1291" s="45"/>
      <c r="BD1291" s="45"/>
    </row>
    <row r="1292" spans="1:56" s="22" customFormat="1">
      <c r="A1292" s="45"/>
      <c r="B1292" s="46"/>
      <c r="C1292" s="45"/>
      <c r="D1292" s="45"/>
      <c r="E1292" s="45"/>
      <c r="F1292" s="45"/>
      <c r="G1292" s="45"/>
      <c r="H1292" s="45"/>
      <c r="I1292" s="45"/>
      <c r="J1292" s="45"/>
      <c r="K1292" s="45"/>
      <c r="L1292" s="45"/>
      <c r="M1292" s="45"/>
      <c r="N1292" s="45"/>
      <c r="O1292" s="45"/>
      <c r="P1292" s="45"/>
      <c r="Q1292" s="45"/>
      <c r="R1292" s="45"/>
      <c r="S1292" s="45"/>
      <c r="T1292" s="45"/>
      <c r="U1292" s="45"/>
      <c r="V1292" s="45"/>
      <c r="W1292" s="45"/>
      <c r="X1292" s="45"/>
      <c r="Y1292" s="45"/>
      <c r="Z1292" s="45"/>
      <c r="AA1292" s="45"/>
      <c r="AB1292" s="45"/>
      <c r="AC1292" s="45"/>
      <c r="AD1292" s="45"/>
      <c r="AE1292" s="45"/>
      <c r="AF1292" s="45"/>
      <c r="AG1292" s="45"/>
      <c r="AH1292" s="45"/>
      <c r="AI1292" s="45"/>
      <c r="AJ1292" s="45"/>
      <c r="AK1292" s="45"/>
      <c r="AL1292" s="45"/>
      <c r="AM1292" s="45"/>
      <c r="AN1292" s="45"/>
      <c r="AO1292" s="45"/>
      <c r="AP1292" s="45"/>
      <c r="AQ1292" s="45"/>
      <c r="AR1292" s="45"/>
      <c r="AS1292" s="45"/>
      <c r="AT1292" s="45"/>
      <c r="AU1292" s="45"/>
      <c r="AV1292" s="45"/>
      <c r="AW1292" s="45"/>
      <c r="AX1292" s="45"/>
      <c r="AY1292" s="45"/>
      <c r="AZ1292" s="45"/>
      <c r="BA1292" s="45"/>
      <c r="BB1292" s="45"/>
      <c r="BC1292" s="45"/>
      <c r="BD1292" s="45"/>
    </row>
    <row r="1293" spans="1:56" s="22" customFormat="1">
      <c r="A1293" s="45"/>
      <c r="B1293" s="46"/>
      <c r="C1293" s="45"/>
      <c r="D1293" s="45"/>
      <c r="E1293" s="45"/>
      <c r="F1293" s="45"/>
      <c r="G1293" s="45"/>
      <c r="H1293" s="45"/>
      <c r="I1293" s="45"/>
      <c r="J1293" s="45"/>
      <c r="K1293" s="45"/>
      <c r="L1293" s="45"/>
      <c r="M1293" s="45"/>
      <c r="N1293" s="45"/>
      <c r="O1293" s="45"/>
      <c r="P1293" s="45"/>
      <c r="Q1293" s="45"/>
      <c r="R1293" s="45"/>
      <c r="S1293" s="45"/>
      <c r="T1293" s="45"/>
      <c r="U1293" s="45"/>
      <c r="V1293" s="45"/>
      <c r="W1293" s="45"/>
      <c r="X1293" s="45"/>
      <c r="Y1293" s="45"/>
      <c r="Z1293" s="45"/>
      <c r="AA1293" s="45"/>
      <c r="AB1293" s="45"/>
      <c r="AC1293" s="45"/>
      <c r="AD1293" s="45"/>
      <c r="AE1293" s="45"/>
      <c r="AF1293" s="45"/>
      <c r="AG1293" s="45"/>
      <c r="AH1293" s="45"/>
      <c r="AI1293" s="45"/>
      <c r="AJ1293" s="45"/>
      <c r="AK1293" s="45"/>
      <c r="AL1293" s="45"/>
      <c r="AM1293" s="45"/>
      <c r="AN1293" s="45"/>
      <c r="AO1293" s="45"/>
      <c r="AP1293" s="45"/>
      <c r="AQ1293" s="45"/>
      <c r="AR1293" s="45"/>
      <c r="AS1293" s="45"/>
      <c r="AT1293" s="45"/>
      <c r="AU1293" s="45"/>
      <c r="AV1293" s="45"/>
      <c r="AW1293" s="45"/>
      <c r="AX1293" s="45"/>
      <c r="AY1293" s="45"/>
      <c r="AZ1293" s="45"/>
      <c r="BA1293" s="45"/>
      <c r="BB1293" s="45"/>
      <c r="BC1293" s="45"/>
      <c r="BD1293" s="45"/>
    </row>
    <row r="1294" spans="1:56" s="22" customFormat="1">
      <c r="A1294" s="45"/>
      <c r="B1294" s="46"/>
      <c r="C1294" s="45"/>
      <c r="D1294" s="45"/>
      <c r="E1294" s="45"/>
      <c r="F1294" s="45"/>
      <c r="G1294" s="45"/>
      <c r="H1294" s="45"/>
      <c r="I1294" s="45"/>
      <c r="J1294" s="45"/>
      <c r="K1294" s="45"/>
      <c r="L1294" s="45"/>
      <c r="M1294" s="45"/>
      <c r="N1294" s="45"/>
      <c r="O1294" s="45"/>
      <c r="P1294" s="45"/>
      <c r="Q1294" s="45"/>
      <c r="R1294" s="45"/>
      <c r="S1294" s="45"/>
      <c r="T1294" s="45"/>
      <c r="U1294" s="45"/>
      <c r="V1294" s="45"/>
      <c r="W1294" s="45"/>
      <c r="X1294" s="45"/>
      <c r="Y1294" s="45"/>
      <c r="Z1294" s="45"/>
      <c r="AA1294" s="45"/>
      <c r="AB1294" s="45"/>
      <c r="AC1294" s="45"/>
      <c r="AD1294" s="45"/>
      <c r="AE1294" s="45"/>
      <c r="AF1294" s="45"/>
      <c r="AG1294" s="45"/>
      <c r="AH1294" s="45"/>
      <c r="AI1294" s="45"/>
      <c r="AJ1294" s="45"/>
      <c r="AK1294" s="45"/>
      <c r="AL1294" s="45"/>
      <c r="AM1294" s="45"/>
      <c r="AN1294" s="45"/>
      <c r="AO1294" s="45"/>
      <c r="AP1294" s="45"/>
      <c r="AQ1294" s="45"/>
      <c r="AR1294" s="45"/>
      <c r="AS1294" s="45"/>
      <c r="AT1294" s="45"/>
      <c r="AU1294" s="45"/>
      <c r="AV1294" s="45"/>
      <c r="AW1294" s="45"/>
      <c r="AX1294" s="45"/>
      <c r="AY1294" s="45"/>
      <c r="AZ1294" s="45"/>
      <c r="BA1294" s="45"/>
      <c r="BB1294" s="45"/>
      <c r="BC1294" s="45"/>
      <c r="BD1294" s="45"/>
    </row>
    <row r="1295" spans="1:56" s="22" customFormat="1">
      <c r="A1295" s="45"/>
      <c r="B1295" s="46"/>
      <c r="C1295" s="45"/>
      <c r="D1295" s="45"/>
      <c r="E1295" s="45"/>
      <c r="F1295" s="45"/>
      <c r="G1295" s="45"/>
      <c r="H1295" s="45"/>
      <c r="I1295" s="45"/>
      <c r="J1295" s="45"/>
      <c r="K1295" s="45"/>
      <c r="L1295" s="45"/>
      <c r="M1295" s="45"/>
      <c r="N1295" s="45"/>
      <c r="O1295" s="45"/>
      <c r="P1295" s="45"/>
      <c r="Q1295" s="45"/>
      <c r="R1295" s="45"/>
      <c r="S1295" s="45"/>
      <c r="T1295" s="45"/>
      <c r="U1295" s="45"/>
      <c r="V1295" s="45"/>
      <c r="W1295" s="45"/>
      <c r="X1295" s="45"/>
      <c r="Y1295" s="45"/>
      <c r="Z1295" s="45"/>
      <c r="AA1295" s="45"/>
      <c r="AB1295" s="45"/>
      <c r="AC1295" s="45"/>
      <c r="AD1295" s="45"/>
      <c r="AE1295" s="45"/>
      <c r="AF1295" s="45"/>
      <c r="AG1295" s="45"/>
      <c r="AH1295" s="45"/>
      <c r="AI1295" s="45"/>
      <c r="AJ1295" s="45"/>
      <c r="AK1295" s="45"/>
      <c r="AL1295" s="45"/>
      <c r="AM1295" s="45"/>
      <c r="AN1295" s="45"/>
      <c r="AO1295" s="45"/>
      <c r="AP1295" s="45"/>
      <c r="AQ1295" s="45"/>
      <c r="AR1295" s="45"/>
      <c r="AS1295" s="45"/>
      <c r="AT1295" s="45"/>
      <c r="AU1295" s="45"/>
      <c r="AV1295" s="45"/>
      <c r="AW1295" s="45"/>
      <c r="AX1295" s="45"/>
      <c r="AY1295" s="45"/>
      <c r="AZ1295" s="45"/>
      <c r="BA1295" s="45"/>
      <c r="BB1295" s="45"/>
      <c r="BC1295" s="45"/>
      <c r="BD1295" s="45"/>
    </row>
    <row r="1296" spans="1:56" s="22" customFormat="1">
      <c r="A1296" s="45"/>
      <c r="B1296" s="46"/>
      <c r="C1296" s="45"/>
      <c r="D1296" s="45"/>
      <c r="E1296" s="45"/>
      <c r="F1296" s="45"/>
      <c r="G1296" s="45"/>
      <c r="H1296" s="45"/>
      <c r="I1296" s="45"/>
      <c r="J1296" s="45"/>
      <c r="K1296" s="45"/>
      <c r="L1296" s="45"/>
      <c r="M1296" s="45"/>
      <c r="N1296" s="45"/>
      <c r="O1296" s="45"/>
      <c r="P1296" s="45"/>
      <c r="Q1296" s="45"/>
      <c r="R1296" s="45"/>
      <c r="S1296" s="45"/>
      <c r="T1296" s="45"/>
      <c r="U1296" s="45"/>
      <c r="V1296" s="45"/>
      <c r="W1296" s="45"/>
      <c r="X1296" s="45"/>
      <c r="Y1296" s="45"/>
      <c r="Z1296" s="45"/>
      <c r="AA1296" s="45"/>
      <c r="AB1296" s="45"/>
      <c r="AC1296" s="45"/>
      <c r="AD1296" s="45"/>
      <c r="AE1296" s="45"/>
      <c r="AF1296" s="45"/>
      <c r="AG1296" s="45"/>
      <c r="AH1296" s="45"/>
      <c r="AI1296" s="45"/>
      <c r="AJ1296" s="45"/>
      <c r="AK1296" s="45"/>
      <c r="AL1296" s="45"/>
      <c r="AM1296" s="45"/>
      <c r="AN1296" s="45"/>
      <c r="AO1296" s="45"/>
      <c r="AP1296" s="45"/>
      <c r="AQ1296" s="45"/>
      <c r="AR1296" s="45"/>
      <c r="AS1296" s="45"/>
      <c r="AT1296" s="45"/>
      <c r="AU1296" s="45"/>
      <c r="AV1296" s="45"/>
      <c r="AW1296" s="45"/>
      <c r="AX1296" s="45"/>
      <c r="AY1296" s="45"/>
      <c r="AZ1296" s="45"/>
      <c r="BA1296" s="45"/>
      <c r="BB1296" s="45"/>
      <c r="BC1296" s="45"/>
      <c r="BD1296" s="45"/>
    </row>
    <row r="1297" spans="1:56" s="22" customFormat="1">
      <c r="A1297" s="45"/>
      <c r="B1297" s="46"/>
      <c r="C1297" s="45"/>
      <c r="D1297" s="45"/>
      <c r="E1297" s="45"/>
      <c r="F1297" s="45"/>
      <c r="G1297" s="45"/>
      <c r="H1297" s="45"/>
      <c r="I1297" s="45"/>
      <c r="J1297" s="45"/>
      <c r="K1297" s="45"/>
      <c r="L1297" s="45"/>
      <c r="M1297" s="45"/>
      <c r="N1297" s="45"/>
      <c r="O1297" s="45"/>
      <c r="P1297" s="45"/>
      <c r="Q1297" s="45"/>
      <c r="R1297" s="45"/>
      <c r="S1297" s="45"/>
      <c r="T1297" s="45"/>
      <c r="U1297" s="45"/>
      <c r="V1297" s="45"/>
      <c r="W1297" s="45"/>
      <c r="X1297" s="45"/>
      <c r="Y1297" s="45"/>
      <c r="Z1297" s="45"/>
      <c r="AA1297" s="45"/>
      <c r="AB1297" s="45"/>
      <c r="AC1297" s="45"/>
      <c r="AD1297" s="45"/>
      <c r="AE1297" s="45"/>
      <c r="AF1297" s="45"/>
      <c r="AG1297" s="45"/>
      <c r="AH1297" s="45"/>
      <c r="AI1297" s="45"/>
      <c r="AJ1297" s="45"/>
      <c r="AK1297" s="45"/>
      <c r="AL1297" s="45"/>
      <c r="AM1297" s="45"/>
      <c r="AN1297" s="45"/>
      <c r="AO1297" s="45"/>
      <c r="AP1297" s="45"/>
      <c r="AQ1297" s="45"/>
      <c r="AR1297" s="45"/>
      <c r="AS1297" s="45"/>
      <c r="AT1297" s="45"/>
      <c r="AU1297" s="45"/>
      <c r="AV1297" s="45"/>
      <c r="AW1297" s="45"/>
      <c r="AX1297" s="45"/>
      <c r="AY1297" s="45"/>
      <c r="AZ1297" s="45"/>
      <c r="BA1297" s="45"/>
      <c r="BB1297" s="45"/>
      <c r="BC1297" s="45"/>
      <c r="BD1297" s="45"/>
    </row>
    <row r="1298" spans="1:56" s="22" customFormat="1">
      <c r="A1298" s="45"/>
      <c r="B1298" s="46"/>
      <c r="C1298" s="45"/>
      <c r="D1298" s="45"/>
      <c r="E1298" s="45"/>
      <c r="F1298" s="45"/>
      <c r="G1298" s="45"/>
      <c r="H1298" s="45"/>
      <c r="I1298" s="45"/>
      <c r="J1298" s="45"/>
      <c r="K1298" s="45"/>
      <c r="L1298" s="45"/>
      <c r="M1298" s="45"/>
      <c r="N1298" s="45"/>
      <c r="O1298" s="45"/>
      <c r="P1298" s="45"/>
      <c r="Q1298" s="45"/>
      <c r="R1298" s="45"/>
      <c r="S1298" s="45"/>
      <c r="T1298" s="45"/>
      <c r="U1298" s="45"/>
      <c r="V1298" s="45"/>
      <c r="W1298" s="45"/>
      <c r="X1298" s="45"/>
      <c r="Y1298" s="45"/>
      <c r="Z1298" s="45"/>
      <c r="AA1298" s="45"/>
      <c r="AB1298" s="45"/>
      <c r="AC1298" s="45"/>
      <c r="AD1298" s="45"/>
      <c r="AE1298" s="45"/>
      <c r="AF1298" s="45"/>
      <c r="AG1298" s="45"/>
      <c r="AH1298" s="45"/>
      <c r="AI1298" s="45"/>
      <c r="AJ1298" s="45"/>
      <c r="AK1298" s="45"/>
      <c r="AL1298" s="45"/>
      <c r="AM1298" s="45"/>
      <c r="AN1298" s="45"/>
      <c r="AO1298" s="45"/>
      <c r="AP1298" s="45"/>
      <c r="AQ1298" s="45"/>
      <c r="AR1298" s="45"/>
      <c r="AS1298" s="45"/>
      <c r="AT1298" s="45"/>
      <c r="AU1298" s="45"/>
      <c r="AV1298" s="45"/>
      <c r="AW1298" s="45"/>
      <c r="AX1298" s="45"/>
      <c r="AY1298" s="45"/>
      <c r="AZ1298" s="45"/>
      <c r="BA1298" s="45"/>
      <c r="BB1298" s="45"/>
      <c r="BC1298" s="45"/>
      <c r="BD1298" s="45"/>
    </row>
    <row r="1299" spans="1:56" s="22" customFormat="1">
      <c r="A1299" s="45"/>
      <c r="B1299" s="46"/>
      <c r="C1299" s="45"/>
      <c r="D1299" s="45"/>
      <c r="E1299" s="45"/>
      <c r="F1299" s="45"/>
      <c r="G1299" s="45"/>
      <c r="H1299" s="45"/>
      <c r="I1299" s="45"/>
      <c r="J1299" s="45"/>
      <c r="K1299" s="45"/>
      <c r="L1299" s="45"/>
      <c r="M1299" s="45"/>
      <c r="N1299" s="45"/>
      <c r="O1299" s="45"/>
      <c r="P1299" s="45"/>
      <c r="Q1299" s="45"/>
      <c r="R1299" s="45"/>
      <c r="S1299" s="45"/>
      <c r="T1299" s="45"/>
      <c r="U1299" s="45"/>
      <c r="V1299" s="45"/>
      <c r="W1299" s="45"/>
      <c r="X1299" s="45"/>
      <c r="Y1299" s="45"/>
      <c r="Z1299" s="45"/>
      <c r="AA1299" s="45"/>
      <c r="AB1299" s="45"/>
      <c r="AC1299" s="45"/>
      <c r="AD1299" s="45"/>
      <c r="AE1299" s="45"/>
      <c r="AF1299" s="45"/>
      <c r="AG1299" s="45"/>
      <c r="AH1299" s="45"/>
      <c r="AI1299" s="45"/>
      <c r="AJ1299" s="45"/>
      <c r="AK1299" s="45"/>
      <c r="AL1299" s="45"/>
      <c r="AM1299" s="45"/>
      <c r="AN1299" s="45"/>
      <c r="AO1299" s="45"/>
      <c r="AP1299" s="45"/>
      <c r="AQ1299" s="45"/>
      <c r="AR1299" s="45"/>
      <c r="AS1299" s="45"/>
      <c r="AT1299" s="45"/>
      <c r="AU1299" s="45"/>
      <c r="AV1299" s="45"/>
      <c r="AW1299" s="45"/>
      <c r="AX1299" s="45"/>
      <c r="AY1299" s="45"/>
      <c r="AZ1299" s="45"/>
      <c r="BA1299" s="45"/>
      <c r="BB1299" s="45"/>
      <c r="BC1299" s="45"/>
      <c r="BD1299" s="45"/>
    </row>
    <row r="1300" spans="1:56" s="22" customFormat="1">
      <c r="A1300" s="45"/>
      <c r="B1300" s="46"/>
      <c r="C1300" s="45"/>
      <c r="D1300" s="45"/>
      <c r="E1300" s="45"/>
      <c r="F1300" s="45"/>
      <c r="G1300" s="45"/>
      <c r="H1300" s="45"/>
      <c r="I1300" s="45"/>
      <c r="J1300" s="45"/>
      <c r="K1300" s="45"/>
      <c r="L1300" s="45"/>
      <c r="M1300" s="45"/>
      <c r="N1300" s="45"/>
      <c r="O1300" s="45"/>
      <c r="P1300" s="45"/>
      <c r="Q1300" s="45"/>
      <c r="R1300" s="45"/>
      <c r="S1300" s="45"/>
      <c r="T1300" s="45"/>
      <c r="U1300" s="45"/>
      <c r="V1300" s="45"/>
      <c r="W1300" s="45"/>
      <c r="X1300" s="45"/>
      <c r="Y1300" s="45"/>
      <c r="Z1300" s="45"/>
      <c r="AA1300" s="45"/>
      <c r="AB1300" s="45"/>
      <c r="AC1300" s="45"/>
      <c r="AD1300" s="45"/>
      <c r="AE1300" s="45"/>
      <c r="AF1300" s="45"/>
      <c r="AG1300" s="45"/>
      <c r="AH1300" s="45"/>
      <c r="AI1300" s="45"/>
      <c r="AJ1300" s="45"/>
      <c r="AK1300" s="45"/>
      <c r="AL1300" s="45"/>
      <c r="AM1300" s="45"/>
      <c r="AN1300" s="45"/>
      <c r="AO1300" s="45"/>
      <c r="AP1300" s="45"/>
      <c r="AQ1300" s="45"/>
      <c r="AR1300" s="45"/>
      <c r="AS1300" s="45"/>
      <c r="AT1300" s="45"/>
      <c r="AU1300" s="45"/>
      <c r="AV1300" s="45"/>
      <c r="AW1300" s="45"/>
      <c r="AX1300" s="45"/>
      <c r="AY1300" s="45"/>
      <c r="AZ1300" s="45"/>
      <c r="BA1300" s="45"/>
      <c r="BB1300" s="45"/>
      <c r="BC1300" s="45"/>
      <c r="BD1300" s="45"/>
    </row>
    <row r="1301" spans="1:56" s="22" customFormat="1">
      <c r="A1301" s="45"/>
      <c r="B1301" s="46"/>
      <c r="C1301" s="45"/>
      <c r="D1301" s="45"/>
      <c r="E1301" s="45"/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  <c r="Q1301" s="45"/>
      <c r="R1301" s="45"/>
      <c r="S1301" s="45"/>
      <c r="T1301" s="45"/>
      <c r="U1301" s="45"/>
      <c r="V1301" s="45"/>
      <c r="W1301" s="45"/>
      <c r="X1301" s="45"/>
      <c r="Y1301" s="45"/>
      <c r="Z1301" s="45"/>
      <c r="AA1301" s="45"/>
      <c r="AB1301" s="45"/>
      <c r="AC1301" s="45"/>
      <c r="AD1301" s="45"/>
      <c r="AE1301" s="45"/>
      <c r="AF1301" s="45"/>
      <c r="AG1301" s="45"/>
      <c r="AH1301" s="45"/>
      <c r="AI1301" s="45"/>
      <c r="AJ1301" s="45"/>
      <c r="AK1301" s="45"/>
      <c r="AL1301" s="45"/>
      <c r="AM1301" s="45"/>
      <c r="AN1301" s="45"/>
      <c r="AO1301" s="45"/>
      <c r="AP1301" s="45"/>
      <c r="AQ1301" s="45"/>
      <c r="AR1301" s="45"/>
      <c r="AS1301" s="45"/>
      <c r="AT1301" s="45"/>
      <c r="AU1301" s="45"/>
      <c r="AV1301" s="45"/>
      <c r="AW1301" s="45"/>
      <c r="AX1301" s="45"/>
      <c r="AY1301" s="45"/>
      <c r="AZ1301" s="45"/>
      <c r="BA1301" s="45"/>
      <c r="BB1301" s="45"/>
      <c r="BC1301" s="45"/>
      <c r="BD1301" s="45"/>
    </row>
    <row r="1302" spans="1:56" s="22" customFormat="1">
      <c r="A1302" s="45"/>
      <c r="B1302" s="46"/>
      <c r="C1302" s="45"/>
      <c r="D1302" s="45"/>
      <c r="E1302" s="45"/>
      <c r="F1302" s="45"/>
      <c r="G1302" s="45"/>
      <c r="H1302" s="45"/>
      <c r="I1302" s="45"/>
      <c r="J1302" s="45"/>
      <c r="K1302" s="45"/>
      <c r="L1302" s="45"/>
      <c r="M1302" s="45"/>
      <c r="N1302" s="45"/>
      <c r="O1302" s="45"/>
      <c r="P1302" s="45"/>
      <c r="Q1302" s="45"/>
      <c r="R1302" s="45"/>
      <c r="S1302" s="45"/>
      <c r="T1302" s="45"/>
      <c r="U1302" s="45"/>
      <c r="V1302" s="45"/>
      <c r="W1302" s="45"/>
      <c r="X1302" s="45"/>
      <c r="Y1302" s="45"/>
      <c r="Z1302" s="45"/>
      <c r="AA1302" s="45"/>
      <c r="AB1302" s="45"/>
      <c r="AC1302" s="45"/>
      <c r="AD1302" s="45"/>
      <c r="AE1302" s="45"/>
      <c r="AF1302" s="45"/>
      <c r="AG1302" s="45"/>
      <c r="AH1302" s="45"/>
      <c r="AI1302" s="45"/>
      <c r="AJ1302" s="45"/>
      <c r="AK1302" s="45"/>
      <c r="AL1302" s="45"/>
      <c r="AM1302" s="45"/>
      <c r="AN1302" s="45"/>
      <c r="AO1302" s="45"/>
      <c r="AP1302" s="45"/>
      <c r="AQ1302" s="45"/>
      <c r="AR1302" s="45"/>
      <c r="AS1302" s="45"/>
      <c r="AT1302" s="45"/>
      <c r="AU1302" s="45"/>
      <c r="AV1302" s="45"/>
      <c r="AW1302" s="45"/>
      <c r="AX1302" s="45"/>
      <c r="AY1302" s="45"/>
      <c r="AZ1302" s="45"/>
      <c r="BA1302" s="45"/>
      <c r="BB1302" s="45"/>
      <c r="BC1302" s="45"/>
      <c r="BD1302" s="45"/>
    </row>
    <row r="1303" spans="1:56" s="22" customFormat="1">
      <c r="A1303" s="45"/>
      <c r="B1303" s="46"/>
      <c r="C1303" s="45"/>
      <c r="D1303" s="45"/>
      <c r="E1303" s="45"/>
      <c r="F1303" s="45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/>
      <c r="Q1303" s="45"/>
      <c r="R1303" s="45"/>
      <c r="S1303" s="45"/>
      <c r="T1303" s="45"/>
      <c r="U1303" s="45"/>
      <c r="V1303" s="45"/>
      <c r="W1303" s="45"/>
      <c r="X1303" s="45"/>
      <c r="Y1303" s="45"/>
      <c r="Z1303" s="45"/>
      <c r="AA1303" s="45"/>
      <c r="AB1303" s="45"/>
      <c r="AC1303" s="45"/>
      <c r="AD1303" s="45"/>
      <c r="AE1303" s="45"/>
      <c r="AF1303" s="45"/>
      <c r="AG1303" s="45"/>
      <c r="AH1303" s="45"/>
      <c r="AI1303" s="45"/>
      <c r="AJ1303" s="45"/>
      <c r="AK1303" s="45"/>
      <c r="AL1303" s="45"/>
      <c r="AM1303" s="45"/>
      <c r="AN1303" s="45"/>
      <c r="AO1303" s="45"/>
      <c r="AP1303" s="45"/>
      <c r="AQ1303" s="45"/>
      <c r="AR1303" s="45"/>
      <c r="AS1303" s="45"/>
      <c r="AT1303" s="45"/>
      <c r="AU1303" s="45"/>
      <c r="AV1303" s="45"/>
      <c r="AW1303" s="45"/>
      <c r="AX1303" s="45"/>
      <c r="AY1303" s="45"/>
      <c r="AZ1303" s="45"/>
      <c r="BA1303" s="45"/>
      <c r="BB1303" s="45"/>
      <c r="BC1303" s="45"/>
      <c r="BD1303" s="45"/>
    </row>
    <row r="1304" spans="1:56" s="22" customFormat="1">
      <c r="A1304" s="45"/>
      <c r="B1304" s="46"/>
      <c r="C1304" s="45"/>
      <c r="D1304" s="45"/>
      <c r="E1304" s="45"/>
      <c r="F1304" s="45"/>
      <c r="G1304" s="45"/>
      <c r="H1304" s="45"/>
      <c r="I1304" s="45"/>
      <c r="J1304" s="45"/>
      <c r="K1304" s="45"/>
      <c r="L1304" s="45"/>
      <c r="M1304" s="45"/>
      <c r="N1304" s="45"/>
      <c r="O1304" s="45"/>
      <c r="P1304" s="45"/>
      <c r="Q1304" s="45"/>
      <c r="R1304" s="45"/>
      <c r="S1304" s="45"/>
      <c r="T1304" s="45"/>
      <c r="U1304" s="45"/>
      <c r="V1304" s="45"/>
      <c r="W1304" s="45"/>
      <c r="X1304" s="45"/>
      <c r="Y1304" s="45"/>
      <c r="Z1304" s="45"/>
      <c r="AA1304" s="45"/>
      <c r="AB1304" s="45"/>
      <c r="AC1304" s="45"/>
      <c r="AD1304" s="45"/>
      <c r="AE1304" s="45"/>
      <c r="AF1304" s="45"/>
      <c r="AG1304" s="45"/>
      <c r="AH1304" s="45"/>
      <c r="AI1304" s="45"/>
      <c r="AJ1304" s="45"/>
      <c r="AK1304" s="45"/>
      <c r="AL1304" s="45"/>
      <c r="AM1304" s="45"/>
      <c r="AN1304" s="45"/>
      <c r="AO1304" s="45"/>
      <c r="AP1304" s="45"/>
      <c r="AQ1304" s="45"/>
      <c r="AR1304" s="45"/>
      <c r="AS1304" s="45"/>
      <c r="AT1304" s="45"/>
      <c r="AU1304" s="45"/>
      <c r="AV1304" s="45"/>
      <c r="AW1304" s="45"/>
      <c r="AX1304" s="45"/>
      <c r="AY1304" s="45"/>
      <c r="AZ1304" s="45"/>
      <c r="BA1304" s="45"/>
      <c r="BB1304" s="45"/>
      <c r="BC1304" s="45"/>
      <c r="BD1304" s="45"/>
    </row>
    <row r="1305" spans="1:56" s="22" customFormat="1">
      <c r="A1305" s="45"/>
      <c r="B1305" s="46"/>
      <c r="C1305" s="45"/>
      <c r="D1305" s="45"/>
      <c r="E1305" s="45"/>
      <c r="F1305" s="45"/>
      <c r="G1305" s="45"/>
      <c r="H1305" s="45"/>
      <c r="I1305" s="45"/>
      <c r="J1305" s="45"/>
      <c r="K1305" s="45"/>
      <c r="L1305" s="45"/>
      <c r="M1305" s="45"/>
      <c r="N1305" s="45"/>
      <c r="O1305" s="45"/>
      <c r="P1305" s="45"/>
      <c r="Q1305" s="45"/>
      <c r="R1305" s="45"/>
      <c r="S1305" s="45"/>
      <c r="T1305" s="45"/>
      <c r="U1305" s="45"/>
      <c r="V1305" s="45"/>
      <c r="W1305" s="45"/>
      <c r="X1305" s="45"/>
      <c r="Y1305" s="45"/>
      <c r="Z1305" s="45"/>
      <c r="AA1305" s="45"/>
      <c r="AB1305" s="45"/>
      <c r="AC1305" s="45"/>
      <c r="AD1305" s="45"/>
      <c r="AE1305" s="45"/>
      <c r="AF1305" s="45"/>
      <c r="AG1305" s="45"/>
      <c r="AH1305" s="45"/>
      <c r="AI1305" s="45"/>
      <c r="AJ1305" s="45"/>
      <c r="AK1305" s="45"/>
      <c r="AL1305" s="45"/>
      <c r="AM1305" s="45"/>
      <c r="AN1305" s="45"/>
      <c r="AO1305" s="45"/>
      <c r="AP1305" s="45"/>
      <c r="AQ1305" s="45"/>
      <c r="AR1305" s="45"/>
      <c r="AS1305" s="45"/>
      <c r="AT1305" s="45"/>
      <c r="AU1305" s="45"/>
      <c r="AV1305" s="45"/>
      <c r="AW1305" s="45"/>
      <c r="AX1305" s="45"/>
      <c r="AY1305" s="45"/>
      <c r="AZ1305" s="45"/>
      <c r="BA1305" s="45"/>
      <c r="BB1305" s="45"/>
      <c r="BC1305" s="45"/>
      <c r="BD1305" s="45"/>
    </row>
    <row r="1306" spans="1:56" s="22" customFormat="1">
      <c r="A1306" s="45"/>
      <c r="B1306" s="46"/>
      <c r="C1306" s="45"/>
      <c r="D1306" s="45"/>
      <c r="E1306" s="45"/>
      <c r="F1306" s="45"/>
      <c r="G1306" s="45"/>
      <c r="H1306" s="45"/>
      <c r="I1306" s="45"/>
      <c r="J1306" s="45"/>
      <c r="K1306" s="45"/>
      <c r="L1306" s="45"/>
      <c r="M1306" s="45"/>
      <c r="N1306" s="45"/>
      <c r="O1306" s="45"/>
      <c r="P1306" s="45"/>
      <c r="Q1306" s="45"/>
      <c r="R1306" s="45"/>
      <c r="S1306" s="45"/>
      <c r="T1306" s="45"/>
      <c r="U1306" s="45"/>
      <c r="V1306" s="45"/>
      <c r="W1306" s="45"/>
      <c r="X1306" s="45"/>
      <c r="Y1306" s="45"/>
      <c r="Z1306" s="45"/>
      <c r="AA1306" s="45"/>
      <c r="AB1306" s="45"/>
      <c r="AC1306" s="45"/>
      <c r="AD1306" s="45"/>
      <c r="AE1306" s="45"/>
      <c r="AF1306" s="45"/>
      <c r="AG1306" s="45"/>
      <c r="AH1306" s="45"/>
      <c r="AI1306" s="45"/>
      <c r="AJ1306" s="45"/>
      <c r="AK1306" s="45"/>
      <c r="AL1306" s="45"/>
      <c r="AM1306" s="45"/>
      <c r="AN1306" s="45"/>
      <c r="AO1306" s="45"/>
      <c r="AP1306" s="45"/>
      <c r="AQ1306" s="45"/>
      <c r="AR1306" s="45"/>
      <c r="AS1306" s="45"/>
      <c r="AT1306" s="45"/>
      <c r="AU1306" s="45"/>
      <c r="AV1306" s="45"/>
      <c r="AW1306" s="45"/>
      <c r="AX1306" s="45"/>
      <c r="AY1306" s="45"/>
      <c r="AZ1306" s="45"/>
      <c r="BA1306" s="45"/>
      <c r="BB1306" s="45"/>
      <c r="BC1306" s="45"/>
      <c r="BD1306" s="45"/>
    </row>
    <row r="1307" spans="1:56" s="22" customFormat="1">
      <c r="A1307" s="45"/>
      <c r="B1307" s="46"/>
      <c r="C1307" s="45"/>
      <c r="D1307" s="45"/>
      <c r="E1307" s="45"/>
      <c r="F1307" s="45"/>
      <c r="G1307" s="45"/>
      <c r="H1307" s="45"/>
      <c r="I1307" s="45"/>
      <c r="J1307" s="45"/>
      <c r="K1307" s="45"/>
      <c r="L1307" s="45"/>
      <c r="M1307" s="45"/>
      <c r="N1307" s="45"/>
      <c r="O1307" s="45"/>
      <c r="P1307" s="45"/>
      <c r="Q1307" s="45"/>
      <c r="R1307" s="45"/>
      <c r="S1307" s="45"/>
      <c r="T1307" s="45"/>
      <c r="U1307" s="45"/>
      <c r="V1307" s="45"/>
      <c r="W1307" s="45"/>
      <c r="X1307" s="45"/>
      <c r="Y1307" s="45"/>
      <c r="Z1307" s="45"/>
      <c r="AA1307" s="45"/>
      <c r="AB1307" s="45"/>
      <c r="AC1307" s="45"/>
      <c r="AD1307" s="45"/>
      <c r="AE1307" s="45"/>
      <c r="AF1307" s="45"/>
      <c r="AG1307" s="45"/>
      <c r="AH1307" s="45"/>
      <c r="AI1307" s="45"/>
      <c r="AJ1307" s="45"/>
      <c r="AK1307" s="45"/>
      <c r="AL1307" s="45"/>
      <c r="AM1307" s="45"/>
      <c r="AN1307" s="45"/>
      <c r="AO1307" s="45"/>
      <c r="AP1307" s="45"/>
      <c r="AQ1307" s="45"/>
      <c r="AR1307" s="45"/>
      <c r="AS1307" s="45"/>
      <c r="AT1307" s="45"/>
      <c r="AU1307" s="45"/>
      <c r="AV1307" s="45"/>
      <c r="AW1307" s="45"/>
      <c r="AX1307" s="45"/>
      <c r="AY1307" s="45"/>
      <c r="AZ1307" s="45"/>
      <c r="BA1307" s="45"/>
      <c r="BB1307" s="45"/>
      <c r="BC1307" s="45"/>
      <c r="BD1307" s="45"/>
    </row>
    <row r="1308" spans="1:56" s="22" customFormat="1">
      <c r="A1308" s="45"/>
      <c r="B1308" s="46"/>
      <c r="C1308" s="45"/>
      <c r="D1308" s="45"/>
      <c r="E1308" s="45"/>
      <c r="F1308" s="45"/>
      <c r="G1308" s="45"/>
      <c r="H1308" s="45"/>
      <c r="I1308" s="45"/>
      <c r="J1308" s="45"/>
      <c r="K1308" s="45"/>
      <c r="L1308" s="45"/>
      <c r="M1308" s="45"/>
      <c r="N1308" s="45"/>
      <c r="O1308" s="45"/>
      <c r="P1308" s="45"/>
      <c r="Q1308" s="45"/>
      <c r="R1308" s="45"/>
      <c r="S1308" s="45"/>
      <c r="T1308" s="45"/>
      <c r="U1308" s="45"/>
      <c r="V1308" s="45"/>
      <c r="W1308" s="45"/>
      <c r="X1308" s="45"/>
      <c r="Y1308" s="45"/>
      <c r="Z1308" s="45"/>
      <c r="AA1308" s="45"/>
      <c r="AB1308" s="45"/>
      <c r="AC1308" s="45"/>
      <c r="AD1308" s="45"/>
      <c r="AE1308" s="45"/>
      <c r="AF1308" s="45"/>
      <c r="AG1308" s="45"/>
      <c r="AH1308" s="45"/>
      <c r="AI1308" s="45"/>
      <c r="AJ1308" s="45"/>
      <c r="AK1308" s="45"/>
      <c r="AL1308" s="45"/>
      <c r="AM1308" s="45"/>
      <c r="AN1308" s="45"/>
      <c r="AO1308" s="45"/>
      <c r="AP1308" s="45"/>
      <c r="AQ1308" s="45"/>
      <c r="AR1308" s="45"/>
      <c r="AS1308" s="45"/>
      <c r="AT1308" s="45"/>
      <c r="AU1308" s="45"/>
      <c r="AV1308" s="45"/>
      <c r="AW1308" s="45"/>
      <c r="AX1308" s="45"/>
      <c r="AY1308" s="45"/>
      <c r="AZ1308" s="45"/>
      <c r="BA1308" s="45"/>
      <c r="BB1308" s="45"/>
      <c r="BC1308" s="45"/>
      <c r="BD1308" s="45"/>
    </row>
    <row r="1309" spans="1:56" s="22" customFormat="1">
      <c r="A1309" s="45"/>
      <c r="B1309" s="46"/>
      <c r="C1309" s="45"/>
      <c r="D1309" s="45"/>
      <c r="E1309" s="45"/>
      <c r="F1309" s="45"/>
      <c r="G1309" s="45"/>
      <c r="H1309" s="45"/>
      <c r="I1309" s="45"/>
      <c r="J1309" s="45"/>
      <c r="K1309" s="45"/>
      <c r="L1309" s="45"/>
      <c r="M1309" s="45"/>
      <c r="N1309" s="45"/>
      <c r="O1309" s="45"/>
      <c r="P1309" s="45"/>
      <c r="Q1309" s="45"/>
      <c r="R1309" s="45"/>
      <c r="S1309" s="45"/>
      <c r="T1309" s="45"/>
      <c r="U1309" s="45"/>
      <c r="V1309" s="45"/>
      <c r="W1309" s="45"/>
      <c r="X1309" s="45"/>
      <c r="Y1309" s="45"/>
      <c r="Z1309" s="45"/>
      <c r="AA1309" s="45"/>
      <c r="AB1309" s="45"/>
      <c r="AC1309" s="45"/>
      <c r="AD1309" s="45"/>
      <c r="AE1309" s="45"/>
      <c r="AF1309" s="45"/>
      <c r="AG1309" s="45"/>
      <c r="AH1309" s="45"/>
      <c r="AI1309" s="45"/>
      <c r="AJ1309" s="45"/>
      <c r="AK1309" s="45"/>
      <c r="AL1309" s="45"/>
      <c r="AM1309" s="45"/>
      <c r="AN1309" s="45"/>
      <c r="AO1309" s="45"/>
      <c r="AP1309" s="45"/>
      <c r="AQ1309" s="45"/>
      <c r="AR1309" s="45"/>
      <c r="AS1309" s="45"/>
      <c r="AT1309" s="45"/>
      <c r="AU1309" s="45"/>
      <c r="AV1309" s="45"/>
      <c r="AW1309" s="45"/>
      <c r="AX1309" s="45"/>
      <c r="AY1309" s="45"/>
      <c r="AZ1309" s="45"/>
      <c r="BA1309" s="45"/>
      <c r="BB1309" s="45"/>
      <c r="BC1309" s="45"/>
      <c r="BD1309" s="45"/>
    </row>
    <row r="1310" spans="1:56" s="22" customFormat="1">
      <c r="A1310" s="45"/>
      <c r="B1310" s="46"/>
      <c r="C1310" s="45"/>
      <c r="D1310" s="45"/>
      <c r="E1310" s="45"/>
      <c r="F1310" s="45"/>
      <c r="G1310" s="45"/>
      <c r="H1310" s="45"/>
      <c r="I1310" s="45"/>
      <c r="J1310" s="45"/>
      <c r="K1310" s="45"/>
      <c r="L1310" s="45"/>
      <c r="M1310" s="45"/>
      <c r="N1310" s="45"/>
      <c r="O1310" s="45"/>
      <c r="P1310" s="45"/>
      <c r="Q1310" s="45"/>
      <c r="R1310" s="45"/>
      <c r="S1310" s="45"/>
      <c r="T1310" s="45"/>
      <c r="U1310" s="45"/>
      <c r="V1310" s="45"/>
      <c r="W1310" s="45"/>
      <c r="X1310" s="45"/>
      <c r="Y1310" s="45"/>
      <c r="Z1310" s="45"/>
      <c r="AA1310" s="45"/>
      <c r="AB1310" s="45"/>
      <c r="AC1310" s="45"/>
      <c r="AD1310" s="45"/>
      <c r="AE1310" s="45"/>
      <c r="AF1310" s="45"/>
      <c r="AG1310" s="45"/>
      <c r="AH1310" s="45"/>
      <c r="AI1310" s="45"/>
      <c r="AJ1310" s="45"/>
      <c r="AK1310" s="45"/>
      <c r="AL1310" s="45"/>
      <c r="AM1310" s="45"/>
      <c r="AN1310" s="45"/>
      <c r="AO1310" s="45"/>
      <c r="AP1310" s="45"/>
      <c r="AQ1310" s="45"/>
      <c r="AR1310" s="45"/>
      <c r="AS1310" s="45"/>
      <c r="AT1310" s="45"/>
      <c r="AU1310" s="45"/>
      <c r="AV1310" s="45"/>
      <c r="AW1310" s="45"/>
      <c r="AX1310" s="45"/>
      <c r="AY1310" s="45"/>
      <c r="AZ1310" s="45"/>
      <c r="BA1310" s="45"/>
      <c r="BB1310" s="45"/>
      <c r="BC1310" s="45"/>
      <c r="BD1310" s="45"/>
    </row>
    <row r="1311" spans="1:56" s="22" customFormat="1">
      <c r="A1311" s="45"/>
      <c r="B1311" s="46"/>
      <c r="C1311" s="45"/>
      <c r="D1311" s="45"/>
      <c r="E1311" s="45"/>
      <c r="F1311" s="45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45"/>
      <c r="R1311" s="45"/>
      <c r="S1311" s="45"/>
      <c r="T1311" s="45"/>
      <c r="U1311" s="45"/>
      <c r="V1311" s="45"/>
      <c r="W1311" s="45"/>
      <c r="X1311" s="45"/>
      <c r="Y1311" s="45"/>
      <c r="Z1311" s="45"/>
      <c r="AA1311" s="45"/>
      <c r="AB1311" s="45"/>
      <c r="AC1311" s="45"/>
      <c r="AD1311" s="45"/>
      <c r="AE1311" s="45"/>
      <c r="AF1311" s="45"/>
      <c r="AG1311" s="45"/>
      <c r="AH1311" s="45"/>
      <c r="AI1311" s="45"/>
      <c r="AJ1311" s="45"/>
      <c r="AK1311" s="45"/>
      <c r="AL1311" s="45"/>
      <c r="AM1311" s="45"/>
      <c r="AN1311" s="45"/>
      <c r="AO1311" s="45"/>
      <c r="AP1311" s="45"/>
      <c r="AQ1311" s="45"/>
      <c r="AR1311" s="45"/>
      <c r="AS1311" s="45"/>
      <c r="AT1311" s="45"/>
      <c r="AU1311" s="45"/>
      <c r="AV1311" s="45"/>
      <c r="AW1311" s="45"/>
      <c r="AX1311" s="45"/>
      <c r="AY1311" s="45"/>
      <c r="AZ1311" s="45"/>
      <c r="BA1311" s="45"/>
      <c r="BB1311" s="45"/>
      <c r="BC1311" s="45"/>
      <c r="BD1311" s="45"/>
    </row>
    <row r="1312" spans="1:56" s="22" customFormat="1">
      <c r="A1312" s="45"/>
      <c r="B1312" s="46"/>
      <c r="C1312" s="45"/>
      <c r="D1312" s="45"/>
      <c r="E1312" s="45"/>
      <c r="F1312" s="45"/>
      <c r="G1312" s="45"/>
      <c r="H1312" s="45"/>
      <c r="I1312" s="45"/>
      <c r="J1312" s="45"/>
      <c r="K1312" s="45"/>
      <c r="L1312" s="45"/>
      <c r="M1312" s="45"/>
      <c r="N1312" s="45"/>
      <c r="O1312" s="45"/>
      <c r="P1312" s="45"/>
      <c r="Q1312" s="45"/>
      <c r="R1312" s="45"/>
      <c r="S1312" s="45"/>
      <c r="T1312" s="45"/>
      <c r="U1312" s="45"/>
      <c r="V1312" s="45"/>
      <c r="W1312" s="45"/>
      <c r="X1312" s="45"/>
      <c r="Y1312" s="45"/>
      <c r="Z1312" s="45"/>
      <c r="AA1312" s="45"/>
      <c r="AB1312" s="45"/>
      <c r="AC1312" s="45"/>
      <c r="AD1312" s="45"/>
      <c r="AE1312" s="45"/>
      <c r="AF1312" s="45"/>
      <c r="AG1312" s="45"/>
      <c r="AH1312" s="45"/>
      <c r="AI1312" s="45"/>
      <c r="AJ1312" s="45"/>
      <c r="AK1312" s="45"/>
      <c r="AL1312" s="45"/>
      <c r="AM1312" s="45"/>
      <c r="AN1312" s="45"/>
      <c r="AO1312" s="45"/>
      <c r="AP1312" s="45"/>
      <c r="AQ1312" s="45"/>
      <c r="AR1312" s="45"/>
      <c r="AS1312" s="45"/>
      <c r="AT1312" s="45"/>
      <c r="AU1312" s="45"/>
      <c r="AV1312" s="45"/>
      <c r="AW1312" s="45"/>
      <c r="AX1312" s="45"/>
      <c r="AY1312" s="45"/>
      <c r="AZ1312" s="45"/>
      <c r="BA1312" s="45"/>
      <c r="BB1312" s="45"/>
      <c r="BC1312" s="45"/>
      <c r="BD1312" s="45"/>
    </row>
    <row r="1313" spans="1:56" s="22" customFormat="1">
      <c r="A1313" s="45"/>
      <c r="B1313" s="46"/>
      <c r="C1313" s="45"/>
      <c r="D1313" s="45"/>
      <c r="E1313" s="45"/>
      <c r="F1313" s="45"/>
      <c r="G1313" s="45"/>
      <c r="H1313" s="45"/>
      <c r="I1313" s="45"/>
      <c r="J1313" s="45"/>
      <c r="K1313" s="45"/>
      <c r="L1313" s="45"/>
      <c r="M1313" s="45"/>
      <c r="N1313" s="45"/>
      <c r="O1313" s="45"/>
      <c r="P1313" s="45"/>
      <c r="Q1313" s="45"/>
      <c r="R1313" s="45"/>
      <c r="S1313" s="45"/>
      <c r="T1313" s="45"/>
      <c r="U1313" s="45"/>
      <c r="V1313" s="45"/>
      <c r="W1313" s="45"/>
      <c r="X1313" s="45"/>
      <c r="Y1313" s="45"/>
      <c r="Z1313" s="45"/>
      <c r="AA1313" s="45"/>
      <c r="AB1313" s="45"/>
      <c r="AC1313" s="45"/>
      <c r="AD1313" s="45"/>
      <c r="AE1313" s="45"/>
      <c r="AF1313" s="45"/>
      <c r="AG1313" s="45"/>
      <c r="AH1313" s="45"/>
      <c r="AI1313" s="45"/>
      <c r="AJ1313" s="45"/>
      <c r="AK1313" s="45"/>
      <c r="AL1313" s="45"/>
      <c r="AM1313" s="45"/>
      <c r="AN1313" s="45"/>
      <c r="AO1313" s="45"/>
      <c r="AP1313" s="45"/>
      <c r="AQ1313" s="45"/>
      <c r="AR1313" s="45"/>
      <c r="AS1313" s="45"/>
      <c r="AT1313" s="45"/>
      <c r="AU1313" s="45"/>
      <c r="AV1313" s="45"/>
      <c r="AW1313" s="45"/>
      <c r="AX1313" s="45"/>
      <c r="AY1313" s="45"/>
      <c r="AZ1313" s="45"/>
      <c r="BA1313" s="45"/>
      <c r="BB1313" s="45"/>
      <c r="BC1313" s="45"/>
      <c r="BD1313" s="45"/>
    </row>
    <row r="1314" spans="1:56" s="22" customFormat="1">
      <c r="A1314" s="45"/>
      <c r="B1314" s="46"/>
      <c r="C1314" s="45"/>
      <c r="D1314" s="45"/>
      <c r="E1314" s="45"/>
      <c r="F1314" s="45"/>
      <c r="G1314" s="45"/>
      <c r="H1314" s="45"/>
      <c r="I1314" s="45"/>
      <c r="J1314" s="45"/>
      <c r="K1314" s="45"/>
      <c r="L1314" s="45"/>
      <c r="M1314" s="45"/>
      <c r="N1314" s="45"/>
      <c r="O1314" s="45"/>
      <c r="P1314" s="45"/>
      <c r="Q1314" s="45"/>
      <c r="R1314" s="45"/>
      <c r="S1314" s="45"/>
      <c r="T1314" s="45"/>
      <c r="U1314" s="45"/>
      <c r="V1314" s="45"/>
      <c r="W1314" s="45"/>
      <c r="X1314" s="45"/>
      <c r="Y1314" s="45"/>
      <c r="Z1314" s="45"/>
      <c r="AA1314" s="45"/>
      <c r="AB1314" s="45"/>
      <c r="AC1314" s="45"/>
      <c r="AD1314" s="45"/>
      <c r="AE1314" s="45"/>
      <c r="AF1314" s="45"/>
      <c r="AG1314" s="45"/>
      <c r="AH1314" s="45"/>
      <c r="AI1314" s="45"/>
      <c r="AJ1314" s="45"/>
      <c r="AK1314" s="45"/>
      <c r="AL1314" s="45"/>
      <c r="AM1314" s="45"/>
      <c r="AN1314" s="45"/>
      <c r="AO1314" s="45"/>
      <c r="AP1314" s="45"/>
      <c r="AQ1314" s="45"/>
      <c r="AR1314" s="45"/>
      <c r="AS1314" s="45"/>
      <c r="AT1314" s="45"/>
      <c r="AU1314" s="45"/>
      <c r="AV1314" s="45"/>
      <c r="AW1314" s="45"/>
      <c r="AX1314" s="45"/>
      <c r="AY1314" s="45"/>
      <c r="AZ1314" s="45"/>
      <c r="BA1314" s="45"/>
      <c r="BB1314" s="45"/>
      <c r="BC1314" s="45"/>
      <c r="BD1314" s="45"/>
    </row>
    <row r="1315" spans="1:56" s="22" customFormat="1">
      <c r="A1315" s="45"/>
      <c r="B1315" s="46"/>
      <c r="C1315" s="45"/>
      <c r="D1315" s="45"/>
      <c r="E1315" s="45"/>
      <c r="F1315" s="45"/>
      <c r="G1315" s="45"/>
      <c r="H1315" s="45"/>
      <c r="I1315" s="45"/>
      <c r="J1315" s="45"/>
      <c r="K1315" s="45"/>
      <c r="L1315" s="45"/>
      <c r="M1315" s="45"/>
      <c r="N1315" s="45"/>
      <c r="O1315" s="45"/>
      <c r="P1315" s="45"/>
      <c r="Q1315" s="45"/>
      <c r="R1315" s="45"/>
      <c r="S1315" s="45"/>
      <c r="T1315" s="45"/>
      <c r="U1315" s="45"/>
      <c r="V1315" s="45"/>
      <c r="W1315" s="45"/>
      <c r="X1315" s="45"/>
      <c r="Y1315" s="45"/>
      <c r="Z1315" s="45"/>
      <c r="AA1315" s="45"/>
      <c r="AB1315" s="45"/>
      <c r="AC1315" s="45"/>
      <c r="AD1315" s="45"/>
      <c r="AE1315" s="45"/>
      <c r="AF1315" s="45"/>
      <c r="AG1315" s="45"/>
      <c r="AH1315" s="45"/>
      <c r="AI1315" s="45"/>
      <c r="AJ1315" s="45"/>
      <c r="AK1315" s="45"/>
      <c r="AL1315" s="45"/>
      <c r="AM1315" s="45"/>
      <c r="AN1315" s="45"/>
      <c r="AO1315" s="45"/>
      <c r="AP1315" s="45"/>
      <c r="AQ1315" s="45"/>
      <c r="AR1315" s="45"/>
      <c r="AS1315" s="45"/>
      <c r="AT1315" s="45"/>
      <c r="AU1315" s="45"/>
      <c r="AV1315" s="45"/>
      <c r="AW1315" s="45"/>
      <c r="AX1315" s="45"/>
      <c r="AY1315" s="45"/>
      <c r="AZ1315" s="45"/>
      <c r="BA1315" s="45"/>
      <c r="BB1315" s="45"/>
      <c r="BC1315" s="45"/>
      <c r="BD1315" s="45"/>
    </row>
    <row r="1316" spans="1:56" s="22" customFormat="1">
      <c r="A1316" s="45"/>
      <c r="B1316" s="46"/>
      <c r="C1316" s="45"/>
      <c r="D1316" s="45"/>
      <c r="E1316" s="45"/>
      <c r="F1316" s="45"/>
      <c r="G1316" s="45"/>
      <c r="H1316" s="45"/>
      <c r="I1316" s="45"/>
      <c r="J1316" s="45"/>
      <c r="K1316" s="45"/>
      <c r="L1316" s="45"/>
      <c r="M1316" s="45"/>
      <c r="N1316" s="45"/>
      <c r="O1316" s="45"/>
      <c r="P1316" s="45"/>
      <c r="Q1316" s="45"/>
      <c r="R1316" s="45"/>
      <c r="S1316" s="45"/>
      <c r="T1316" s="45"/>
      <c r="U1316" s="45"/>
      <c r="V1316" s="45"/>
      <c r="W1316" s="45"/>
      <c r="X1316" s="45"/>
      <c r="Y1316" s="45"/>
      <c r="Z1316" s="45"/>
      <c r="AA1316" s="45"/>
      <c r="AB1316" s="45"/>
      <c r="AC1316" s="45"/>
      <c r="AD1316" s="45"/>
      <c r="AE1316" s="45"/>
      <c r="AF1316" s="45"/>
      <c r="AG1316" s="45"/>
      <c r="AH1316" s="45"/>
      <c r="AI1316" s="45"/>
      <c r="AJ1316" s="45"/>
      <c r="AK1316" s="45"/>
      <c r="AL1316" s="45"/>
      <c r="AM1316" s="45"/>
      <c r="AN1316" s="45"/>
      <c r="AO1316" s="45"/>
      <c r="AP1316" s="45"/>
      <c r="AQ1316" s="45"/>
      <c r="AR1316" s="45"/>
      <c r="AS1316" s="45"/>
      <c r="AT1316" s="45"/>
      <c r="AU1316" s="45"/>
      <c r="AV1316" s="45"/>
      <c r="AW1316" s="45"/>
      <c r="AX1316" s="45"/>
      <c r="AY1316" s="45"/>
      <c r="AZ1316" s="45"/>
      <c r="BA1316" s="45"/>
      <c r="BB1316" s="45"/>
      <c r="BC1316" s="45"/>
      <c r="BD1316" s="45"/>
    </row>
    <row r="1317" spans="1:56" s="22" customFormat="1">
      <c r="A1317" s="45"/>
      <c r="B1317" s="46"/>
      <c r="C1317" s="45"/>
      <c r="D1317" s="45"/>
      <c r="E1317" s="45"/>
      <c r="F1317" s="45"/>
      <c r="G1317" s="45"/>
      <c r="H1317" s="45"/>
      <c r="I1317" s="45"/>
      <c r="J1317" s="45"/>
      <c r="K1317" s="45"/>
      <c r="L1317" s="45"/>
      <c r="M1317" s="45"/>
      <c r="N1317" s="45"/>
      <c r="O1317" s="45"/>
      <c r="P1317" s="45"/>
      <c r="Q1317" s="45"/>
      <c r="R1317" s="45"/>
      <c r="S1317" s="45"/>
      <c r="T1317" s="45"/>
      <c r="U1317" s="45"/>
      <c r="V1317" s="45"/>
      <c r="W1317" s="45"/>
      <c r="X1317" s="45"/>
      <c r="Y1317" s="45"/>
      <c r="Z1317" s="45"/>
      <c r="AA1317" s="45"/>
      <c r="AB1317" s="45"/>
      <c r="AC1317" s="45"/>
      <c r="AD1317" s="45"/>
      <c r="AE1317" s="45"/>
      <c r="AF1317" s="45"/>
      <c r="AG1317" s="45"/>
      <c r="AH1317" s="45"/>
      <c r="AI1317" s="45"/>
      <c r="AJ1317" s="45"/>
      <c r="AK1317" s="45"/>
      <c r="AL1317" s="45"/>
      <c r="AM1317" s="45"/>
      <c r="AN1317" s="45"/>
      <c r="AO1317" s="45"/>
      <c r="AP1317" s="45"/>
      <c r="AQ1317" s="45"/>
      <c r="AR1317" s="45"/>
      <c r="AS1317" s="45"/>
      <c r="AT1317" s="45"/>
      <c r="AU1317" s="45"/>
      <c r="AV1317" s="45"/>
      <c r="AW1317" s="45"/>
      <c r="AX1317" s="45"/>
      <c r="AY1317" s="45"/>
      <c r="AZ1317" s="45"/>
      <c r="BA1317" s="45"/>
      <c r="BB1317" s="45"/>
      <c r="BC1317" s="45"/>
      <c r="BD1317" s="45"/>
    </row>
    <row r="1318" spans="1:56" s="22" customFormat="1">
      <c r="A1318" s="45"/>
      <c r="B1318" s="46"/>
      <c r="C1318" s="45"/>
      <c r="D1318" s="45"/>
      <c r="E1318" s="45"/>
      <c r="F1318" s="45"/>
      <c r="G1318" s="45"/>
      <c r="H1318" s="45"/>
      <c r="I1318" s="45"/>
      <c r="J1318" s="45"/>
      <c r="K1318" s="45"/>
      <c r="L1318" s="45"/>
      <c r="M1318" s="45"/>
      <c r="N1318" s="45"/>
      <c r="O1318" s="45"/>
      <c r="P1318" s="45"/>
      <c r="Q1318" s="45"/>
      <c r="R1318" s="45"/>
      <c r="S1318" s="45"/>
      <c r="T1318" s="45"/>
      <c r="U1318" s="45"/>
      <c r="V1318" s="45"/>
      <c r="W1318" s="45"/>
      <c r="X1318" s="45"/>
      <c r="Y1318" s="45"/>
      <c r="Z1318" s="45"/>
      <c r="AA1318" s="45"/>
      <c r="AB1318" s="45"/>
      <c r="AC1318" s="45"/>
      <c r="AD1318" s="45"/>
      <c r="AE1318" s="45"/>
      <c r="AF1318" s="45"/>
      <c r="AG1318" s="45"/>
      <c r="AH1318" s="45"/>
      <c r="AI1318" s="45"/>
      <c r="AJ1318" s="45"/>
      <c r="AK1318" s="45"/>
      <c r="AL1318" s="45"/>
      <c r="AM1318" s="45"/>
      <c r="AN1318" s="45"/>
      <c r="AO1318" s="45"/>
      <c r="AP1318" s="45"/>
      <c r="AQ1318" s="45"/>
      <c r="AR1318" s="45"/>
      <c r="AS1318" s="45"/>
      <c r="AT1318" s="45"/>
      <c r="AU1318" s="45"/>
      <c r="AV1318" s="45"/>
      <c r="AW1318" s="45"/>
      <c r="AX1318" s="45"/>
      <c r="AY1318" s="45"/>
      <c r="AZ1318" s="45"/>
      <c r="BA1318" s="45"/>
      <c r="BB1318" s="45"/>
      <c r="BC1318" s="45"/>
      <c r="BD1318" s="45"/>
    </row>
    <row r="1319" spans="1:56" s="22" customFormat="1">
      <c r="A1319" s="45"/>
      <c r="B1319" s="46"/>
      <c r="C1319" s="45"/>
      <c r="D1319" s="45"/>
      <c r="E1319" s="45"/>
      <c r="F1319" s="45"/>
      <c r="G1319" s="45"/>
      <c r="H1319" s="45"/>
      <c r="I1319" s="45"/>
      <c r="J1319" s="45"/>
      <c r="K1319" s="45"/>
      <c r="L1319" s="45"/>
      <c r="M1319" s="45"/>
      <c r="N1319" s="45"/>
      <c r="O1319" s="45"/>
      <c r="P1319" s="45"/>
      <c r="Q1319" s="45"/>
      <c r="R1319" s="45"/>
      <c r="S1319" s="45"/>
      <c r="T1319" s="45"/>
      <c r="U1319" s="45"/>
      <c r="V1319" s="45"/>
      <c r="W1319" s="45"/>
      <c r="X1319" s="45"/>
      <c r="Y1319" s="45"/>
      <c r="Z1319" s="45"/>
      <c r="AA1319" s="45"/>
      <c r="AB1319" s="45"/>
      <c r="AC1319" s="45"/>
      <c r="AD1319" s="45"/>
      <c r="AE1319" s="45"/>
      <c r="AF1319" s="45"/>
      <c r="AG1319" s="45"/>
      <c r="AH1319" s="45"/>
      <c r="AI1319" s="45"/>
      <c r="AJ1319" s="45"/>
      <c r="AK1319" s="45"/>
      <c r="AL1319" s="45"/>
      <c r="AM1319" s="45"/>
      <c r="AN1319" s="45"/>
      <c r="AO1319" s="45"/>
      <c r="AP1319" s="45"/>
      <c r="AQ1319" s="45"/>
      <c r="AR1319" s="45"/>
      <c r="AS1319" s="45"/>
      <c r="AT1319" s="45"/>
      <c r="AU1319" s="45"/>
      <c r="AV1319" s="45"/>
      <c r="AW1319" s="45"/>
      <c r="AX1319" s="45"/>
      <c r="AY1319" s="45"/>
      <c r="AZ1319" s="45"/>
      <c r="BA1319" s="45"/>
      <c r="BB1319" s="45"/>
      <c r="BC1319" s="45"/>
      <c r="BD1319" s="45"/>
    </row>
    <row r="1320" spans="1:56" s="22" customFormat="1">
      <c r="A1320" s="45"/>
      <c r="B1320" s="46"/>
      <c r="C1320" s="45"/>
      <c r="D1320" s="45"/>
      <c r="E1320" s="45"/>
      <c r="F1320" s="45"/>
      <c r="G1320" s="45"/>
      <c r="H1320" s="45"/>
      <c r="I1320" s="45"/>
      <c r="J1320" s="45"/>
      <c r="K1320" s="45"/>
      <c r="L1320" s="45"/>
      <c r="M1320" s="45"/>
      <c r="N1320" s="45"/>
      <c r="O1320" s="45"/>
      <c r="P1320" s="45"/>
      <c r="Q1320" s="45"/>
      <c r="R1320" s="45"/>
      <c r="S1320" s="45"/>
      <c r="T1320" s="45"/>
      <c r="U1320" s="45"/>
      <c r="V1320" s="45"/>
      <c r="W1320" s="45"/>
      <c r="X1320" s="45"/>
      <c r="Y1320" s="45"/>
      <c r="Z1320" s="45"/>
      <c r="AA1320" s="45"/>
      <c r="AB1320" s="45"/>
      <c r="AC1320" s="45"/>
      <c r="AD1320" s="45"/>
      <c r="AE1320" s="45"/>
      <c r="AF1320" s="45"/>
      <c r="AG1320" s="45"/>
      <c r="AH1320" s="45"/>
      <c r="AI1320" s="45"/>
      <c r="AJ1320" s="45"/>
      <c r="AK1320" s="45"/>
      <c r="AL1320" s="45"/>
      <c r="AM1320" s="45"/>
      <c r="AN1320" s="45"/>
      <c r="AO1320" s="45"/>
      <c r="AP1320" s="45"/>
      <c r="AQ1320" s="45"/>
      <c r="AR1320" s="45"/>
      <c r="AS1320" s="45"/>
      <c r="AT1320" s="45"/>
      <c r="AU1320" s="45"/>
      <c r="AV1320" s="45"/>
      <c r="AW1320" s="45"/>
      <c r="AX1320" s="45"/>
      <c r="AY1320" s="45"/>
      <c r="AZ1320" s="45"/>
      <c r="BA1320" s="45"/>
      <c r="BB1320" s="45"/>
      <c r="BC1320" s="45"/>
      <c r="BD1320" s="45"/>
    </row>
    <row r="1321" spans="1:56" s="22" customFormat="1">
      <c r="A1321" s="45"/>
      <c r="B1321" s="46"/>
      <c r="C1321" s="45"/>
      <c r="D1321" s="45"/>
      <c r="E1321" s="45"/>
      <c r="F1321" s="45"/>
      <c r="G1321" s="45"/>
      <c r="H1321" s="45"/>
      <c r="I1321" s="45"/>
      <c r="J1321" s="45"/>
      <c r="K1321" s="45"/>
      <c r="L1321" s="45"/>
      <c r="M1321" s="45"/>
      <c r="N1321" s="45"/>
      <c r="O1321" s="45"/>
      <c r="P1321" s="45"/>
      <c r="Q1321" s="45"/>
      <c r="R1321" s="45"/>
      <c r="S1321" s="45"/>
      <c r="T1321" s="45"/>
      <c r="U1321" s="45"/>
      <c r="V1321" s="45"/>
      <c r="W1321" s="45"/>
      <c r="X1321" s="45"/>
      <c r="Y1321" s="45"/>
      <c r="Z1321" s="45"/>
      <c r="AA1321" s="45"/>
      <c r="AB1321" s="45"/>
      <c r="AC1321" s="45"/>
      <c r="AD1321" s="45"/>
      <c r="AE1321" s="45"/>
      <c r="AF1321" s="45"/>
      <c r="AG1321" s="45"/>
      <c r="AH1321" s="45"/>
      <c r="AI1321" s="45"/>
      <c r="AJ1321" s="45"/>
      <c r="AK1321" s="45"/>
      <c r="AL1321" s="45"/>
      <c r="AM1321" s="45"/>
      <c r="AN1321" s="45"/>
      <c r="AO1321" s="45"/>
      <c r="AP1321" s="45"/>
      <c r="AQ1321" s="45"/>
      <c r="AR1321" s="45"/>
      <c r="AS1321" s="45"/>
      <c r="AT1321" s="45"/>
      <c r="AU1321" s="45"/>
      <c r="AV1321" s="45"/>
      <c r="AW1321" s="45"/>
      <c r="AX1321" s="45"/>
      <c r="AY1321" s="45"/>
      <c r="AZ1321" s="45"/>
      <c r="BA1321" s="45"/>
      <c r="BB1321" s="45"/>
      <c r="BC1321" s="45"/>
      <c r="BD1321" s="45"/>
    </row>
    <row r="1322" spans="1:56" s="22" customFormat="1">
      <c r="A1322" s="45"/>
      <c r="B1322" s="46"/>
      <c r="C1322" s="45"/>
      <c r="D1322" s="45"/>
      <c r="E1322" s="45"/>
      <c r="F1322" s="45"/>
      <c r="G1322" s="45"/>
      <c r="H1322" s="45"/>
      <c r="I1322" s="45"/>
      <c r="J1322" s="45"/>
      <c r="K1322" s="45"/>
      <c r="L1322" s="45"/>
      <c r="M1322" s="45"/>
      <c r="N1322" s="45"/>
      <c r="O1322" s="45"/>
      <c r="P1322" s="45"/>
      <c r="Q1322" s="45"/>
      <c r="R1322" s="45"/>
      <c r="S1322" s="45"/>
      <c r="T1322" s="45"/>
      <c r="U1322" s="45"/>
      <c r="V1322" s="45"/>
      <c r="W1322" s="45"/>
      <c r="X1322" s="45"/>
      <c r="Y1322" s="45"/>
      <c r="Z1322" s="45"/>
      <c r="AA1322" s="45"/>
      <c r="AB1322" s="45"/>
      <c r="AC1322" s="45"/>
      <c r="AD1322" s="45"/>
      <c r="AE1322" s="45"/>
      <c r="AF1322" s="45"/>
      <c r="AG1322" s="45"/>
      <c r="AH1322" s="45"/>
      <c r="AI1322" s="45"/>
      <c r="AJ1322" s="45"/>
      <c r="AK1322" s="45"/>
      <c r="AL1322" s="45"/>
      <c r="AM1322" s="45"/>
      <c r="AN1322" s="45"/>
      <c r="AO1322" s="45"/>
      <c r="AP1322" s="45"/>
      <c r="AQ1322" s="45"/>
      <c r="AR1322" s="45"/>
      <c r="AS1322" s="45"/>
      <c r="AT1322" s="45"/>
      <c r="AU1322" s="45"/>
      <c r="AV1322" s="45"/>
      <c r="AW1322" s="45"/>
      <c r="AX1322" s="45"/>
      <c r="AY1322" s="45"/>
      <c r="AZ1322" s="45"/>
      <c r="BA1322" s="45"/>
      <c r="BB1322" s="45"/>
      <c r="BC1322" s="45"/>
      <c r="BD1322" s="45"/>
    </row>
    <row r="1323" spans="1:56" s="22" customFormat="1">
      <c r="A1323" s="45"/>
      <c r="B1323" s="46"/>
      <c r="C1323" s="45"/>
      <c r="D1323" s="45"/>
      <c r="E1323" s="45"/>
      <c r="F1323" s="45"/>
      <c r="G1323" s="45"/>
      <c r="H1323" s="45"/>
      <c r="I1323" s="45"/>
      <c r="J1323" s="45"/>
      <c r="K1323" s="45"/>
      <c r="L1323" s="45"/>
      <c r="M1323" s="45"/>
      <c r="N1323" s="45"/>
      <c r="O1323" s="45"/>
      <c r="P1323" s="45"/>
      <c r="Q1323" s="45"/>
      <c r="R1323" s="45"/>
      <c r="S1323" s="45"/>
      <c r="T1323" s="45"/>
      <c r="U1323" s="45"/>
      <c r="V1323" s="45"/>
      <c r="W1323" s="45"/>
      <c r="X1323" s="45"/>
      <c r="Y1323" s="45"/>
      <c r="Z1323" s="45"/>
      <c r="AA1323" s="45"/>
      <c r="AB1323" s="45"/>
      <c r="AC1323" s="45"/>
      <c r="AD1323" s="45"/>
      <c r="AE1323" s="45"/>
      <c r="AF1323" s="45"/>
      <c r="AG1323" s="45"/>
      <c r="AH1323" s="45"/>
      <c r="AI1323" s="45"/>
      <c r="AJ1323" s="45"/>
      <c r="AK1323" s="45"/>
      <c r="AL1323" s="45"/>
      <c r="AM1323" s="45"/>
      <c r="AN1323" s="45"/>
      <c r="AO1323" s="45"/>
      <c r="AP1323" s="45"/>
      <c r="AQ1323" s="45"/>
      <c r="AR1323" s="45"/>
      <c r="AS1323" s="45"/>
      <c r="AT1323" s="45"/>
      <c r="AU1323" s="45"/>
      <c r="AV1323" s="45"/>
      <c r="AW1323" s="45"/>
      <c r="AX1323" s="45"/>
      <c r="AY1323" s="45"/>
      <c r="AZ1323" s="45"/>
      <c r="BA1323" s="45"/>
      <c r="BB1323" s="45"/>
      <c r="BC1323" s="45"/>
      <c r="BD1323" s="45"/>
    </row>
    <row r="1324" spans="1:56" s="22" customFormat="1">
      <c r="A1324" s="45"/>
      <c r="B1324" s="46"/>
      <c r="C1324" s="45"/>
      <c r="D1324" s="45"/>
      <c r="E1324" s="45"/>
      <c r="F1324" s="45"/>
      <c r="G1324" s="45"/>
      <c r="H1324" s="45"/>
      <c r="I1324" s="45"/>
      <c r="J1324" s="45"/>
      <c r="K1324" s="45"/>
      <c r="L1324" s="45"/>
      <c r="M1324" s="45"/>
      <c r="N1324" s="45"/>
      <c r="O1324" s="45"/>
      <c r="P1324" s="45"/>
      <c r="Q1324" s="45"/>
      <c r="R1324" s="45"/>
      <c r="S1324" s="45"/>
      <c r="T1324" s="45"/>
      <c r="U1324" s="45"/>
      <c r="V1324" s="45"/>
      <c r="W1324" s="45"/>
      <c r="X1324" s="45"/>
      <c r="Y1324" s="45"/>
      <c r="Z1324" s="45"/>
      <c r="AA1324" s="45"/>
      <c r="AB1324" s="45"/>
      <c r="AC1324" s="45"/>
      <c r="AD1324" s="45"/>
      <c r="AE1324" s="45"/>
      <c r="AF1324" s="45"/>
      <c r="AG1324" s="45"/>
      <c r="AH1324" s="45"/>
      <c r="AI1324" s="45"/>
      <c r="AJ1324" s="45"/>
      <c r="AK1324" s="45"/>
      <c r="AL1324" s="45"/>
      <c r="AM1324" s="45"/>
      <c r="AN1324" s="45"/>
      <c r="AO1324" s="45"/>
      <c r="AP1324" s="45"/>
      <c r="AQ1324" s="45"/>
      <c r="AR1324" s="45"/>
      <c r="AS1324" s="45"/>
      <c r="AT1324" s="45"/>
      <c r="AU1324" s="45"/>
      <c r="AV1324" s="45"/>
      <c r="AW1324" s="45"/>
      <c r="AX1324" s="45"/>
      <c r="AY1324" s="45"/>
      <c r="AZ1324" s="45"/>
      <c r="BA1324" s="45"/>
      <c r="BB1324" s="45"/>
      <c r="BC1324" s="45"/>
      <c r="BD1324" s="45"/>
    </row>
    <row r="1325" spans="1:56" s="22" customFormat="1">
      <c r="A1325" s="45"/>
      <c r="B1325" s="46"/>
      <c r="C1325" s="45"/>
      <c r="D1325" s="45"/>
      <c r="E1325" s="45"/>
      <c r="F1325" s="45"/>
      <c r="G1325" s="45"/>
      <c r="H1325" s="45"/>
      <c r="I1325" s="45"/>
      <c r="J1325" s="45"/>
      <c r="K1325" s="45"/>
      <c r="L1325" s="45"/>
      <c r="M1325" s="45"/>
      <c r="N1325" s="45"/>
      <c r="O1325" s="45"/>
      <c r="P1325" s="45"/>
      <c r="Q1325" s="45"/>
      <c r="R1325" s="45"/>
      <c r="S1325" s="45"/>
      <c r="T1325" s="45"/>
      <c r="U1325" s="45"/>
      <c r="V1325" s="45"/>
      <c r="W1325" s="45"/>
      <c r="X1325" s="45"/>
      <c r="Y1325" s="45"/>
      <c r="Z1325" s="45"/>
      <c r="AA1325" s="45"/>
      <c r="AB1325" s="45"/>
      <c r="AC1325" s="45"/>
      <c r="AD1325" s="45"/>
      <c r="AE1325" s="45"/>
      <c r="AF1325" s="45"/>
      <c r="AG1325" s="45"/>
      <c r="AH1325" s="45"/>
      <c r="AI1325" s="45"/>
      <c r="AJ1325" s="45"/>
      <c r="AK1325" s="45"/>
      <c r="AL1325" s="45"/>
      <c r="AM1325" s="45"/>
      <c r="AN1325" s="45"/>
      <c r="AO1325" s="45"/>
      <c r="AP1325" s="45"/>
      <c r="AQ1325" s="45"/>
      <c r="AR1325" s="45"/>
      <c r="AS1325" s="45"/>
      <c r="AT1325" s="45"/>
      <c r="AU1325" s="45"/>
      <c r="AV1325" s="45"/>
      <c r="AW1325" s="45"/>
      <c r="AX1325" s="45"/>
      <c r="AY1325" s="45"/>
      <c r="AZ1325" s="45"/>
      <c r="BA1325" s="45"/>
      <c r="BB1325" s="45"/>
      <c r="BC1325" s="45"/>
      <c r="BD1325" s="45"/>
    </row>
    <row r="1326" spans="1:56" s="22" customFormat="1">
      <c r="A1326" s="45"/>
      <c r="B1326" s="46"/>
      <c r="C1326" s="45"/>
      <c r="D1326" s="45"/>
      <c r="E1326" s="45"/>
      <c r="F1326" s="45"/>
      <c r="G1326" s="45"/>
      <c r="H1326" s="45"/>
      <c r="I1326" s="45"/>
      <c r="J1326" s="45"/>
      <c r="K1326" s="45"/>
      <c r="L1326" s="45"/>
      <c r="M1326" s="45"/>
      <c r="N1326" s="45"/>
      <c r="O1326" s="45"/>
      <c r="P1326" s="45"/>
      <c r="Q1326" s="45"/>
      <c r="R1326" s="45"/>
      <c r="S1326" s="45"/>
      <c r="T1326" s="45"/>
      <c r="U1326" s="45"/>
      <c r="V1326" s="45"/>
      <c r="W1326" s="45"/>
      <c r="X1326" s="45"/>
      <c r="Y1326" s="45"/>
      <c r="Z1326" s="45"/>
      <c r="AA1326" s="45"/>
      <c r="AB1326" s="45"/>
      <c r="AC1326" s="45"/>
      <c r="AD1326" s="45"/>
      <c r="AE1326" s="45"/>
      <c r="AF1326" s="45"/>
      <c r="AG1326" s="45"/>
      <c r="AH1326" s="45"/>
      <c r="AI1326" s="45"/>
      <c r="AJ1326" s="45"/>
      <c r="AK1326" s="45"/>
      <c r="AL1326" s="45"/>
      <c r="AM1326" s="45"/>
      <c r="AN1326" s="45"/>
      <c r="AO1326" s="45"/>
      <c r="AP1326" s="45"/>
      <c r="AQ1326" s="45"/>
      <c r="AR1326" s="45"/>
      <c r="AS1326" s="45"/>
      <c r="AT1326" s="45"/>
      <c r="AU1326" s="45"/>
      <c r="AV1326" s="45"/>
      <c r="AW1326" s="45"/>
      <c r="AX1326" s="45"/>
      <c r="AY1326" s="45"/>
      <c r="AZ1326" s="45"/>
      <c r="BA1326" s="45"/>
      <c r="BB1326" s="45"/>
      <c r="BC1326" s="45"/>
      <c r="BD1326" s="45"/>
    </row>
    <row r="1327" spans="1:56" s="22" customFormat="1">
      <c r="A1327" s="45"/>
      <c r="B1327" s="46"/>
      <c r="C1327" s="45"/>
      <c r="D1327" s="45"/>
      <c r="E1327" s="45"/>
      <c r="F1327" s="45"/>
      <c r="G1327" s="45"/>
      <c r="H1327" s="45"/>
      <c r="I1327" s="45"/>
      <c r="J1327" s="45"/>
      <c r="K1327" s="45"/>
      <c r="L1327" s="45"/>
      <c r="M1327" s="45"/>
      <c r="N1327" s="45"/>
      <c r="O1327" s="45"/>
      <c r="P1327" s="45"/>
      <c r="Q1327" s="45"/>
      <c r="R1327" s="45"/>
      <c r="S1327" s="45"/>
      <c r="T1327" s="45"/>
      <c r="U1327" s="45"/>
      <c r="V1327" s="45"/>
      <c r="W1327" s="45"/>
      <c r="X1327" s="45"/>
      <c r="Y1327" s="45"/>
      <c r="Z1327" s="45"/>
      <c r="AA1327" s="45"/>
      <c r="AB1327" s="45"/>
      <c r="AC1327" s="45"/>
      <c r="AD1327" s="45"/>
      <c r="AE1327" s="45"/>
      <c r="AF1327" s="45"/>
      <c r="AG1327" s="45"/>
      <c r="AH1327" s="45"/>
      <c r="AI1327" s="45"/>
      <c r="AJ1327" s="45"/>
      <c r="AK1327" s="45"/>
      <c r="AL1327" s="45"/>
      <c r="AM1327" s="45"/>
      <c r="AN1327" s="45"/>
      <c r="AO1327" s="45"/>
      <c r="AP1327" s="45"/>
      <c r="AQ1327" s="45"/>
      <c r="AR1327" s="45"/>
      <c r="AS1327" s="45"/>
      <c r="AT1327" s="45"/>
      <c r="AU1327" s="45"/>
      <c r="AV1327" s="45"/>
      <c r="AW1327" s="45"/>
      <c r="AX1327" s="45"/>
      <c r="AY1327" s="45"/>
      <c r="AZ1327" s="45"/>
      <c r="BA1327" s="45"/>
      <c r="BB1327" s="45"/>
      <c r="BC1327" s="45"/>
      <c r="BD1327" s="45"/>
    </row>
    <row r="1328" spans="1:56" s="22" customFormat="1">
      <c r="A1328" s="45"/>
      <c r="B1328" s="46"/>
      <c r="C1328" s="45"/>
      <c r="D1328" s="45"/>
      <c r="E1328" s="45"/>
      <c r="F1328" s="45"/>
      <c r="G1328" s="45"/>
      <c r="H1328" s="45"/>
      <c r="I1328" s="45"/>
      <c r="J1328" s="45"/>
      <c r="K1328" s="45"/>
      <c r="L1328" s="45"/>
      <c r="M1328" s="45"/>
      <c r="N1328" s="45"/>
      <c r="O1328" s="45"/>
      <c r="P1328" s="45"/>
      <c r="Q1328" s="45"/>
      <c r="R1328" s="45"/>
      <c r="S1328" s="45"/>
      <c r="T1328" s="45"/>
      <c r="U1328" s="45"/>
      <c r="V1328" s="45"/>
      <c r="W1328" s="45"/>
      <c r="X1328" s="45"/>
      <c r="Y1328" s="45"/>
      <c r="Z1328" s="45"/>
      <c r="AA1328" s="45"/>
      <c r="AB1328" s="45"/>
      <c r="AC1328" s="45"/>
      <c r="AD1328" s="45"/>
      <c r="AE1328" s="45"/>
      <c r="AF1328" s="45"/>
      <c r="AG1328" s="45"/>
      <c r="AH1328" s="45"/>
      <c r="AI1328" s="45"/>
      <c r="AJ1328" s="45"/>
      <c r="AK1328" s="45"/>
      <c r="AL1328" s="45"/>
      <c r="AM1328" s="45"/>
      <c r="AN1328" s="45"/>
      <c r="AO1328" s="45"/>
      <c r="AP1328" s="45"/>
      <c r="AQ1328" s="45"/>
      <c r="AR1328" s="45"/>
      <c r="AS1328" s="45"/>
      <c r="AT1328" s="45"/>
      <c r="AU1328" s="45"/>
      <c r="AV1328" s="45"/>
      <c r="AW1328" s="45"/>
      <c r="AX1328" s="45"/>
      <c r="AY1328" s="45"/>
      <c r="AZ1328" s="45"/>
      <c r="BA1328" s="45"/>
      <c r="BB1328" s="45"/>
      <c r="BC1328" s="45"/>
      <c r="BD1328" s="45"/>
    </row>
    <row r="1329" spans="1:56" s="22" customFormat="1">
      <c r="A1329" s="45"/>
      <c r="B1329" s="46"/>
      <c r="C1329" s="45"/>
      <c r="D1329" s="45"/>
      <c r="E1329" s="45"/>
      <c r="F1329" s="45"/>
      <c r="G1329" s="45"/>
      <c r="H1329" s="45"/>
      <c r="I1329" s="45"/>
      <c r="J1329" s="45"/>
      <c r="K1329" s="45"/>
      <c r="L1329" s="45"/>
      <c r="M1329" s="45"/>
      <c r="N1329" s="45"/>
      <c r="O1329" s="45"/>
      <c r="P1329" s="45"/>
      <c r="Q1329" s="45"/>
      <c r="R1329" s="45"/>
      <c r="S1329" s="45"/>
      <c r="T1329" s="45"/>
      <c r="U1329" s="45"/>
      <c r="V1329" s="45"/>
      <c r="W1329" s="45"/>
      <c r="X1329" s="45"/>
      <c r="Y1329" s="45"/>
      <c r="Z1329" s="45"/>
      <c r="AA1329" s="45"/>
      <c r="AB1329" s="45"/>
      <c r="AC1329" s="45"/>
      <c r="AD1329" s="45"/>
      <c r="AE1329" s="45"/>
      <c r="AF1329" s="45"/>
      <c r="AG1329" s="45"/>
      <c r="AH1329" s="45"/>
      <c r="AI1329" s="45"/>
      <c r="AJ1329" s="45"/>
      <c r="AK1329" s="45"/>
      <c r="AL1329" s="45"/>
      <c r="AM1329" s="45"/>
      <c r="AN1329" s="45"/>
      <c r="AO1329" s="45"/>
      <c r="AP1329" s="45"/>
      <c r="AQ1329" s="45"/>
      <c r="AR1329" s="45"/>
      <c r="AS1329" s="45"/>
      <c r="AT1329" s="45"/>
      <c r="AU1329" s="45"/>
      <c r="AV1329" s="45"/>
      <c r="AW1329" s="45"/>
      <c r="AX1329" s="45"/>
      <c r="AY1329" s="45"/>
      <c r="AZ1329" s="45"/>
      <c r="BA1329" s="45"/>
      <c r="BB1329" s="45"/>
      <c r="BC1329" s="45"/>
      <c r="BD1329" s="45"/>
    </row>
    <row r="1330" spans="1:56" s="22" customFormat="1">
      <c r="A1330" s="45"/>
      <c r="B1330" s="46"/>
      <c r="C1330" s="45"/>
      <c r="D1330" s="45"/>
      <c r="E1330" s="45"/>
      <c r="F1330" s="45"/>
      <c r="G1330" s="45"/>
      <c r="H1330" s="45"/>
      <c r="I1330" s="45"/>
      <c r="J1330" s="45"/>
      <c r="K1330" s="45"/>
      <c r="L1330" s="45"/>
      <c r="M1330" s="45"/>
      <c r="N1330" s="45"/>
      <c r="O1330" s="45"/>
      <c r="P1330" s="45"/>
      <c r="Q1330" s="45"/>
      <c r="R1330" s="45"/>
      <c r="S1330" s="45"/>
      <c r="T1330" s="45"/>
      <c r="U1330" s="45"/>
      <c r="V1330" s="45"/>
      <c r="W1330" s="45"/>
      <c r="X1330" s="45"/>
      <c r="Y1330" s="45"/>
      <c r="Z1330" s="45"/>
      <c r="AA1330" s="45"/>
      <c r="AB1330" s="45"/>
      <c r="AC1330" s="45"/>
      <c r="AD1330" s="45"/>
      <c r="AE1330" s="45"/>
      <c r="AF1330" s="45"/>
      <c r="AG1330" s="45"/>
      <c r="AH1330" s="45"/>
      <c r="AI1330" s="45"/>
      <c r="AJ1330" s="45"/>
      <c r="AK1330" s="45"/>
      <c r="AL1330" s="45"/>
      <c r="AM1330" s="45"/>
      <c r="AN1330" s="45"/>
      <c r="AO1330" s="45"/>
      <c r="AP1330" s="45"/>
      <c r="AQ1330" s="45"/>
      <c r="AR1330" s="45"/>
      <c r="AS1330" s="45"/>
      <c r="AT1330" s="45"/>
      <c r="AU1330" s="45"/>
      <c r="AV1330" s="45"/>
      <c r="AW1330" s="45"/>
      <c r="AX1330" s="45"/>
      <c r="AY1330" s="45"/>
      <c r="AZ1330" s="45"/>
      <c r="BA1330" s="45"/>
      <c r="BB1330" s="45"/>
      <c r="BC1330" s="45"/>
      <c r="BD1330" s="45"/>
    </row>
    <row r="1331" spans="1:56" s="22" customFormat="1">
      <c r="A1331" s="45"/>
      <c r="B1331" s="46"/>
      <c r="C1331" s="45"/>
      <c r="D1331" s="45"/>
      <c r="E1331" s="45"/>
      <c r="F1331" s="45"/>
      <c r="G1331" s="45"/>
      <c r="H1331" s="45"/>
      <c r="I1331" s="45"/>
      <c r="J1331" s="45"/>
      <c r="K1331" s="45"/>
      <c r="L1331" s="45"/>
      <c r="M1331" s="45"/>
      <c r="N1331" s="45"/>
      <c r="O1331" s="45"/>
      <c r="P1331" s="45"/>
      <c r="Q1331" s="45"/>
      <c r="R1331" s="45"/>
      <c r="S1331" s="45"/>
      <c r="T1331" s="45"/>
      <c r="U1331" s="45"/>
      <c r="V1331" s="45"/>
      <c r="W1331" s="45"/>
      <c r="X1331" s="45"/>
      <c r="Y1331" s="45"/>
      <c r="Z1331" s="45"/>
      <c r="AA1331" s="45"/>
      <c r="AB1331" s="45"/>
      <c r="AC1331" s="45"/>
      <c r="AD1331" s="45"/>
      <c r="AE1331" s="45"/>
      <c r="AF1331" s="45"/>
      <c r="AG1331" s="45"/>
      <c r="AH1331" s="45"/>
      <c r="AI1331" s="45"/>
      <c r="AJ1331" s="45"/>
      <c r="AK1331" s="45"/>
      <c r="AL1331" s="45"/>
      <c r="AM1331" s="45"/>
      <c r="AN1331" s="45"/>
      <c r="AO1331" s="45"/>
      <c r="AP1331" s="45"/>
      <c r="AQ1331" s="45"/>
      <c r="AR1331" s="45"/>
      <c r="AS1331" s="45"/>
      <c r="AT1331" s="45"/>
      <c r="AU1331" s="45"/>
      <c r="AV1331" s="45"/>
      <c r="AW1331" s="45"/>
      <c r="AX1331" s="45"/>
      <c r="AY1331" s="45"/>
      <c r="AZ1331" s="45"/>
      <c r="BA1331" s="45"/>
      <c r="BB1331" s="45"/>
      <c r="BC1331" s="45"/>
      <c r="BD1331" s="45"/>
    </row>
    <row r="1332" spans="1:56" s="22" customFormat="1">
      <c r="A1332" s="45"/>
      <c r="B1332" s="46"/>
      <c r="C1332" s="45"/>
      <c r="D1332" s="45"/>
      <c r="E1332" s="45"/>
      <c r="F1332" s="45"/>
      <c r="G1332" s="45"/>
      <c r="H1332" s="45"/>
      <c r="I1332" s="45"/>
      <c r="J1332" s="45"/>
      <c r="K1332" s="45"/>
      <c r="L1332" s="45"/>
      <c r="M1332" s="45"/>
      <c r="N1332" s="45"/>
      <c r="O1332" s="45"/>
      <c r="P1332" s="45"/>
      <c r="Q1332" s="45"/>
      <c r="R1332" s="45"/>
      <c r="S1332" s="45"/>
      <c r="T1332" s="45"/>
      <c r="U1332" s="45"/>
      <c r="V1332" s="45"/>
      <c r="W1332" s="45"/>
      <c r="X1332" s="45"/>
      <c r="Y1332" s="45"/>
      <c r="Z1332" s="45"/>
      <c r="AA1332" s="45"/>
      <c r="AB1332" s="45"/>
      <c r="AC1332" s="45"/>
      <c r="AD1332" s="45"/>
      <c r="AE1332" s="45"/>
      <c r="AF1332" s="45"/>
      <c r="AG1332" s="45"/>
      <c r="AH1332" s="45"/>
      <c r="AI1332" s="45"/>
      <c r="AJ1332" s="45"/>
      <c r="AK1332" s="45"/>
      <c r="AL1332" s="45"/>
      <c r="AM1332" s="45"/>
      <c r="AN1332" s="45"/>
      <c r="AO1332" s="45"/>
      <c r="AP1332" s="45"/>
      <c r="AQ1332" s="45"/>
      <c r="AR1332" s="45"/>
      <c r="AS1332" s="45"/>
      <c r="AT1332" s="45"/>
      <c r="AU1332" s="45"/>
      <c r="AV1332" s="45"/>
      <c r="AW1332" s="45"/>
      <c r="AX1332" s="45"/>
      <c r="AY1332" s="45"/>
      <c r="AZ1332" s="45"/>
      <c r="BA1332" s="45"/>
      <c r="BB1332" s="45"/>
      <c r="BC1332" s="45"/>
      <c r="BD1332" s="45"/>
    </row>
    <row r="1333" spans="1:56" s="22" customFormat="1">
      <c r="A1333" s="45"/>
      <c r="B1333" s="46"/>
      <c r="C1333" s="45"/>
      <c r="D1333" s="45"/>
      <c r="E1333" s="45"/>
      <c r="F1333" s="45"/>
      <c r="G1333" s="45"/>
      <c r="H1333" s="45"/>
      <c r="I1333" s="45"/>
      <c r="J1333" s="45"/>
      <c r="K1333" s="45"/>
      <c r="L1333" s="45"/>
      <c r="M1333" s="45"/>
      <c r="N1333" s="45"/>
      <c r="O1333" s="45"/>
      <c r="P1333" s="45"/>
      <c r="Q1333" s="45"/>
      <c r="R1333" s="45"/>
      <c r="S1333" s="45"/>
      <c r="T1333" s="45"/>
      <c r="U1333" s="45"/>
      <c r="V1333" s="45"/>
      <c r="W1333" s="45"/>
      <c r="X1333" s="45"/>
      <c r="Y1333" s="45"/>
      <c r="Z1333" s="45"/>
      <c r="AA1333" s="45"/>
      <c r="AB1333" s="45"/>
      <c r="AC1333" s="45"/>
      <c r="AD1333" s="45"/>
      <c r="AE1333" s="45"/>
      <c r="AF1333" s="45"/>
      <c r="AG1333" s="45"/>
      <c r="AH1333" s="45"/>
      <c r="AI1333" s="45"/>
      <c r="AJ1333" s="45"/>
      <c r="AK1333" s="45"/>
      <c r="AL1333" s="45"/>
      <c r="AM1333" s="45"/>
      <c r="AN1333" s="45"/>
      <c r="AO1333" s="45"/>
      <c r="AP1333" s="45"/>
      <c r="AQ1333" s="45"/>
      <c r="AR1333" s="45"/>
      <c r="AS1333" s="45"/>
      <c r="AT1333" s="45"/>
      <c r="AU1333" s="45"/>
      <c r="AV1333" s="45"/>
      <c r="AW1333" s="45"/>
      <c r="AX1333" s="45"/>
      <c r="AY1333" s="45"/>
      <c r="AZ1333" s="45"/>
      <c r="BA1333" s="45"/>
      <c r="BB1333" s="45"/>
      <c r="BC1333" s="45"/>
      <c r="BD1333" s="45"/>
    </row>
    <row r="1334" spans="1:56" s="22" customFormat="1">
      <c r="A1334" s="45"/>
      <c r="B1334" s="46"/>
      <c r="C1334" s="45"/>
      <c r="D1334" s="45"/>
      <c r="E1334" s="45"/>
      <c r="F1334" s="45"/>
      <c r="G1334" s="45"/>
      <c r="H1334" s="45"/>
      <c r="I1334" s="45"/>
      <c r="J1334" s="45"/>
      <c r="K1334" s="45"/>
      <c r="L1334" s="45"/>
      <c r="M1334" s="45"/>
      <c r="N1334" s="45"/>
      <c r="O1334" s="45"/>
      <c r="P1334" s="45"/>
      <c r="Q1334" s="45"/>
      <c r="R1334" s="45"/>
      <c r="S1334" s="45"/>
      <c r="T1334" s="45"/>
      <c r="U1334" s="45"/>
      <c r="V1334" s="45"/>
      <c r="W1334" s="45"/>
      <c r="X1334" s="45"/>
      <c r="Y1334" s="45"/>
      <c r="Z1334" s="45"/>
      <c r="AA1334" s="45"/>
      <c r="AB1334" s="45"/>
      <c r="AC1334" s="45"/>
      <c r="AD1334" s="45"/>
      <c r="AE1334" s="45"/>
      <c r="AF1334" s="45"/>
      <c r="AG1334" s="45"/>
      <c r="AH1334" s="45"/>
      <c r="AI1334" s="45"/>
      <c r="AJ1334" s="45"/>
      <c r="AK1334" s="45"/>
      <c r="AL1334" s="45"/>
      <c r="AM1334" s="45"/>
      <c r="AN1334" s="45"/>
      <c r="AO1334" s="45"/>
      <c r="AP1334" s="45"/>
      <c r="AQ1334" s="45"/>
      <c r="AR1334" s="45"/>
      <c r="AS1334" s="45"/>
      <c r="AT1334" s="45"/>
      <c r="AU1334" s="45"/>
      <c r="AV1334" s="45"/>
      <c r="AW1334" s="45"/>
      <c r="AX1334" s="45"/>
      <c r="AY1334" s="45"/>
      <c r="AZ1334" s="45"/>
      <c r="BA1334" s="45"/>
      <c r="BB1334" s="45"/>
      <c r="BC1334" s="45"/>
      <c r="BD1334" s="45"/>
    </row>
    <row r="1335" spans="1:56" s="22" customFormat="1">
      <c r="A1335" s="45"/>
      <c r="B1335" s="46"/>
      <c r="C1335" s="45"/>
      <c r="D1335" s="45"/>
      <c r="E1335" s="45"/>
      <c r="F1335" s="45"/>
      <c r="G1335" s="45"/>
      <c r="H1335" s="45"/>
      <c r="I1335" s="45"/>
      <c r="J1335" s="45"/>
      <c r="K1335" s="45"/>
      <c r="L1335" s="45"/>
      <c r="M1335" s="45"/>
      <c r="N1335" s="45"/>
      <c r="O1335" s="45"/>
      <c r="P1335" s="45"/>
      <c r="Q1335" s="45"/>
      <c r="R1335" s="45"/>
      <c r="S1335" s="45"/>
      <c r="T1335" s="45"/>
      <c r="U1335" s="45"/>
      <c r="V1335" s="45"/>
      <c r="W1335" s="45"/>
      <c r="X1335" s="45"/>
      <c r="Y1335" s="45"/>
      <c r="Z1335" s="45"/>
      <c r="AA1335" s="45"/>
      <c r="AB1335" s="45"/>
      <c r="AC1335" s="45"/>
      <c r="AD1335" s="45"/>
      <c r="AE1335" s="45"/>
      <c r="AF1335" s="45"/>
      <c r="AG1335" s="45"/>
      <c r="AH1335" s="45"/>
      <c r="AI1335" s="45"/>
      <c r="AJ1335" s="45"/>
      <c r="AK1335" s="45"/>
      <c r="AL1335" s="45"/>
      <c r="AM1335" s="45"/>
      <c r="AN1335" s="45"/>
      <c r="AO1335" s="45"/>
      <c r="AP1335" s="45"/>
      <c r="AQ1335" s="45"/>
      <c r="AR1335" s="45"/>
      <c r="AS1335" s="45"/>
      <c r="AT1335" s="45"/>
      <c r="AU1335" s="45"/>
      <c r="AV1335" s="45"/>
      <c r="AW1335" s="45"/>
      <c r="AX1335" s="45"/>
      <c r="AY1335" s="45"/>
      <c r="AZ1335" s="45"/>
      <c r="BA1335" s="45"/>
      <c r="BB1335" s="45"/>
      <c r="BC1335" s="45"/>
      <c r="BD1335" s="45"/>
    </row>
    <row r="1336" spans="1:56" s="22" customFormat="1">
      <c r="A1336" s="45"/>
      <c r="B1336" s="46"/>
      <c r="C1336" s="45"/>
      <c r="D1336" s="45"/>
      <c r="E1336" s="45"/>
      <c r="F1336" s="45"/>
      <c r="G1336" s="45"/>
      <c r="H1336" s="45"/>
      <c r="I1336" s="45"/>
      <c r="J1336" s="45"/>
      <c r="K1336" s="45"/>
      <c r="L1336" s="45"/>
      <c r="M1336" s="45"/>
      <c r="N1336" s="45"/>
      <c r="O1336" s="45"/>
      <c r="P1336" s="45"/>
      <c r="Q1336" s="45"/>
      <c r="R1336" s="45"/>
      <c r="S1336" s="45"/>
      <c r="T1336" s="45"/>
      <c r="U1336" s="45"/>
      <c r="V1336" s="45"/>
      <c r="W1336" s="45"/>
      <c r="X1336" s="45"/>
      <c r="Y1336" s="45"/>
      <c r="Z1336" s="45"/>
      <c r="AA1336" s="45"/>
      <c r="AB1336" s="45"/>
      <c r="AC1336" s="45"/>
      <c r="AD1336" s="45"/>
      <c r="AE1336" s="45"/>
      <c r="AF1336" s="45"/>
      <c r="AG1336" s="45"/>
      <c r="AH1336" s="45"/>
      <c r="AI1336" s="45"/>
      <c r="AJ1336" s="45"/>
      <c r="AK1336" s="45"/>
      <c r="AL1336" s="45"/>
      <c r="AM1336" s="45"/>
      <c r="AN1336" s="45"/>
      <c r="AO1336" s="45"/>
      <c r="AP1336" s="45"/>
      <c r="AQ1336" s="45"/>
      <c r="AR1336" s="45"/>
      <c r="AS1336" s="45"/>
      <c r="AT1336" s="45"/>
      <c r="AU1336" s="45"/>
      <c r="AV1336" s="45"/>
      <c r="AW1336" s="45"/>
      <c r="AX1336" s="45"/>
      <c r="AY1336" s="45"/>
      <c r="AZ1336" s="45"/>
      <c r="BA1336" s="45"/>
      <c r="BB1336" s="45"/>
      <c r="BC1336" s="45"/>
      <c r="BD1336" s="45"/>
    </row>
    <row r="1337" spans="1:56" s="22" customFormat="1">
      <c r="A1337" s="45"/>
      <c r="B1337" s="46"/>
      <c r="C1337" s="45"/>
      <c r="D1337" s="45"/>
      <c r="E1337" s="45"/>
      <c r="F1337" s="45"/>
      <c r="G1337" s="45"/>
      <c r="H1337" s="45"/>
      <c r="I1337" s="45"/>
      <c r="J1337" s="45"/>
      <c r="K1337" s="45"/>
      <c r="L1337" s="45"/>
      <c r="M1337" s="45"/>
      <c r="N1337" s="45"/>
      <c r="O1337" s="45"/>
      <c r="P1337" s="45"/>
      <c r="Q1337" s="45"/>
      <c r="R1337" s="45"/>
      <c r="S1337" s="45"/>
      <c r="T1337" s="45"/>
      <c r="U1337" s="45"/>
      <c r="V1337" s="45"/>
      <c r="W1337" s="45"/>
      <c r="X1337" s="45"/>
      <c r="Y1337" s="45"/>
      <c r="Z1337" s="45"/>
      <c r="AA1337" s="45"/>
      <c r="AB1337" s="45"/>
      <c r="AC1337" s="45"/>
      <c r="AD1337" s="45"/>
      <c r="AE1337" s="45"/>
      <c r="AF1337" s="45"/>
      <c r="AG1337" s="45"/>
      <c r="AH1337" s="45"/>
      <c r="AI1337" s="45"/>
      <c r="AJ1337" s="45"/>
      <c r="AK1337" s="45"/>
      <c r="AL1337" s="45"/>
      <c r="AM1337" s="45"/>
      <c r="AN1337" s="45"/>
      <c r="AO1337" s="45"/>
      <c r="AP1337" s="45"/>
      <c r="AQ1337" s="45"/>
      <c r="AR1337" s="45"/>
      <c r="AS1337" s="45"/>
      <c r="AT1337" s="45"/>
      <c r="AU1337" s="45"/>
      <c r="AV1337" s="45"/>
      <c r="AW1337" s="45"/>
      <c r="AX1337" s="45"/>
      <c r="AY1337" s="45"/>
      <c r="AZ1337" s="45"/>
      <c r="BA1337" s="45"/>
      <c r="BB1337" s="45"/>
      <c r="BC1337" s="45"/>
      <c r="BD1337" s="45"/>
    </row>
    <row r="1338" spans="1:56" s="22" customFormat="1">
      <c r="A1338" s="45"/>
      <c r="B1338" s="46"/>
      <c r="C1338" s="45"/>
      <c r="D1338" s="45"/>
      <c r="E1338" s="45"/>
      <c r="F1338" s="45"/>
      <c r="G1338" s="45"/>
      <c r="H1338" s="45"/>
      <c r="I1338" s="45"/>
      <c r="J1338" s="45"/>
      <c r="K1338" s="45"/>
      <c r="L1338" s="45"/>
      <c r="M1338" s="45"/>
      <c r="N1338" s="45"/>
      <c r="O1338" s="45"/>
      <c r="P1338" s="45"/>
      <c r="Q1338" s="45"/>
      <c r="R1338" s="45"/>
      <c r="S1338" s="45"/>
      <c r="T1338" s="45"/>
      <c r="U1338" s="45"/>
      <c r="V1338" s="45"/>
      <c r="W1338" s="45"/>
      <c r="X1338" s="45"/>
      <c r="Y1338" s="45"/>
      <c r="Z1338" s="45"/>
      <c r="AA1338" s="45"/>
      <c r="AB1338" s="45"/>
      <c r="AC1338" s="45"/>
      <c r="AD1338" s="45"/>
      <c r="AE1338" s="45"/>
      <c r="AF1338" s="45"/>
      <c r="AG1338" s="45"/>
      <c r="AH1338" s="45"/>
      <c r="AI1338" s="45"/>
      <c r="AJ1338" s="45"/>
      <c r="AK1338" s="45"/>
      <c r="AL1338" s="45"/>
      <c r="AM1338" s="45"/>
      <c r="AN1338" s="45"/>
      <c r="AO1338" s="45"/>
      <c r="AP1338" s="45"/>
      <c r="AQ1338" s="45"/>
      <c r="AR1338" s="45"/>
      <c r="AS1338" s="45"/>
      <c r="AT1338" s="45"/>
      <c r="AU1338" s="45"/>
      <c r="AV1338" s="45"/>
      <c r="AW1338" s="45"/>
      <c r="AX1338" s="45"/>
      <c r="AY1338" s="45"/>
      <c r="AZ1338" s="45"/>
      <c r="BA1338" s="45"/>
      <c r="BB1338" s="45"/>
      <c r="BC1338" s="45"/>
      <c r="BD1338" s="45"/>
    </row>
    <row r="1339" spans="1:56" s="22" customFormat="1">
      <c r="A1339" s="45"/>
      <c r="B1339" s="46"/>
      <c r="C1339" s="45"/>
      <c r="D1339" s="45"/>
      <c r="E1339" s="45"/>
      <c r="F1339" s="45"/>
      <c r="G1339" s="45"/>
      <c r="H1339" s="45"/>
      <c r="I1339" s="45"/>
      <c r="J1339" s="45"/>
      <c r="K1339" s="45"/>
      <c r="L1339" s="45"/>
      <c r="M1339" s="45"/>
      <c r="N1339" s="45"/>
      <c r="O1339" s="45"/>
      <c r="P1339" s="45"/>
      <c r="Q1339" s="45"/>
      <c r="R1339" s="45"/>
      <c r="S1339" s="45"/>
      <c r="T1339" s="45"/>
      <c r="U1339" s="45"/>
      <c r="V1339" s="45"/>
      <c r="W1339" s="45"/>
      <c r="X1339" s="45"/>
      <c r="Y1339" s="45"/>
      <c r="Z1339" s="45"/>
      <c r="AA1339" s="45"/>
      <c r="AB1339" s="45"/>
      <c r="AC1339" s="45"/>
      <c r="AD1339" s="45"/>
      <c r="AE1339" s="45"/>
      <c r="AF1339" s="45"/>
      <c r="AG1339" s="45"/>
      <c r="AH1339" s="45"/>
      <c r="AI1339" s="45"/>
      <c r="AJ1339" s="45"/>
      <c r="AK1339" s="45"/>
      <c r="AL1339" s="45"/>
      <c r="AM1339" s="45"/>
      <c r="AN1339" s="45"/>
      <c r="AO1339" s="45"/>
      <c r="AP1339" s="45"/>
      <c r="AQ1339" s="45"/>
      <c r="AR1339" s="45"/>
      <c r="AS1339" s="45"/>
      <c r="AT1339" s="45"/>
      <c r="AU1339" s="45"/>
      <c r="AV1339" s="45"/>
      <c r="AW1339" s="45"/>
      <c r="AX1339" s="45"/>
      <c r="AY1339" s="45"/>
      <c r="AZ1339" s="45"/>
      <c r="BA1339" s="45"/>
      <c r="BB1339" s="45"/>
      <c r="BC1339" s="45"/>
      <c r="BD1339" s="45"/>
    </row>
    <row r="1340" spans="1:56" s="22" customFormat="1">
      <c r="A1340" s="45"/>
      <c r="B1340" s="46"/>
      <c r="C1340" s="45"/>
      <c r="D1340" s="45"/>
      <c r="E1340" s="45"/>
      <c r="F1340" s="45"/>
      <c r="G1340" s="45"/>
      <c r="H1340" s="45"/>
      <c r="I1340" s="45"/>
      <c r="J1340" s="45"/>
      <c r="K1340" s="45"/>
      <c r="L1340" s="45"/>
      <c r="M1340" s="45"/>
      <c r="N1340" s="45"/>
      <c r="O1340" s="45"/>
      <c r="P1340" s="45"/>
      <c r="Q1340" s="45"/>
      <c r="R1340" s="45"/>
      <c r="S1340" s="45"/>
      <c r="T1340" s="45"/>
      <c r="U1340" s="45"/>
      <c r="V1340" s="45"/>
      <c r="W1340" s="45"/>
      <c r="X1340" s="45"/>
      <c r="Y1340" s="45"/>
      <c r="Z1340" s="45"/>
      <c r="AA1340" s="45"/>
      <c r="AB1340" s="45"/>
      <c r="AC1340" s="45"/>
      <c r="AD1340" s="45"/>
      <c r="AE1340" s="45"/>
      <c r="AF1340" s="45"/>
      <c r="AG1340" s="45"/>
      <c r="AH1340" s="45"/>
      <c r="AI1340" s="45"/>
      <c r="AJ1340" s="45"/>
      <c r="AK1340" s="45"/>
      <c r="AL1340" s="45"/>
      <c r="AM1340" s="45"/>
      <c r="AN1340" s="45"/>
      <c r="AO1340" s="45"/>
      <c r="AP1340" s="45"/>
      <c r="AQ1340" s="45"/>
      <c r="AR1340" s="45"/>
      <c r="AS1340" s="45"/>
      <c r="AT1340" s="45"/>
      <c r="AU1340" s="45"/>
      <c r="AV1340" s="45"/>
      <c r="AW1340" s="45"/>
      <c r="AX1340" s="45"/>
      <c r="AY1340" s="45"/>
      <c r="AZ1340" s="45"/>
      <c r="BA1340" s="45"/>
      <c r="BB1340" s="45"/>
      <c r="BC1340" s="45"/>
      <c r="BD1340" s="45"/>
    </row>
    <row r="1341" spans="1:56" s="22" customFormat="1">
      <c r="A1341" s="45"/>
      <c r="B1341" s="46"/>
      <c r="C1341" s="45"/>
      <c r="D1341" s="45"/>
      <c r="E1341" s="45"/>
      <c r="F1341" s="45"/>
      <c r="G1341" s="45"/>
      <c r="H1341" s="45"/>
      <c r="I1341" s="45"/>
      <c r="J1341" s="45"/>
      <c r="K1341" s="45"/>
      <c r="L1341" s="45"/>
      <c r="M1341" s="45"/>
      <c r="N1341" s="45"/>
      <c r="O1341" s="45"/>
      <c r="P1341" s="45"/>
      <c r="Q1341" s="45"/>
      <c r="R1341" s="45"/>
      <c r="S1341" s="45"/>
      <c r="T1341" s="45"/>
      <c r="U1341" s="45"/>
      <c r="V1341" s="45"/>
      <c r="W1341" s="45"/>
      <c r="X1341" s="45"/>
      <c r="Y1341" s="45"/>
      <c r="Z1341" s="45"/>
      <c r="AA1341" s="45"/>
      <c r="AB1341" s="45"/>
      <c r="AC1341" s="45"/>
      <c r="AD1341" s="45"/>
      <c r="AE1341" s="45"/>
      <c r="AF1341" s="45"/>
      <c r="AG1341" s="45"/>
      <c r="AH1341" s="45"/>
      <c r="AI1341" s="45"/>
      <c r="AJ1341" s="45"/>
      <c r="AK1341" s="45"/>
      <c r="AL1341" s="45"/>
      <c r="AM1341" s="45"/>
      <c r="AN1341" s="45"/>
      <c r="AO1341" s="45"/>
      <c r="AP1341" s="45"/>
      <c r="AQ1341" s="45"/>
      <c r="AR1341" s="45"/>
      <c r="AS1341" s="45"/>
      <c r="AT1341" s="45"/>
      <c r="AU1341" s="45"/>
      <c r="AV1341" s="45"/>
      <c r="AW1341" s="45"/>
      <c r="AX1341" s="45"/>
      <c r="AY1341" s="45"/>
      <c r="AZ1341" s="45"/>
      <c r="BA1341" s="45"/>
      <c r="BB1341" s="45"/>
      <c r="BC1341" s="45"/>
      <c r="BD1341" s="45"/>
    </row>
    <row r="1342" spans="1:56" s="22" customFormat="1">
      <c r="A1342" s="45"/>
      <c r="B1342" s="46"/>
      <c r="C1342" s="45"/>
      <c r="D1342" s="45"/>
      <c r="E1342" s="45"/>
      <c r="F1342" s="45"/>
      <c r="G1342" s="45"/>
      <c r="H1342" s="45"/>
      <c r="I1342" s="45"/>
      <c r="J1342" s="45"/>
      <c r="K1342" s="45"/>
      <c r="L1342" s="45"/>
      <c r="M1342" s="45"/>
      <c r="N1342" s="45"/>
      <c r="O1342" s="45"/>
      <c r="P1342" s="45"/>
      <c r="Q1342" s="45"/>
      <c r="R1342" s="45"/>
      <c r="S1342" s="45"/>
      <c r="T1342" s="45"/>
      <c r="U1342" s="45"/>
      <c r="V1342" s="45"/>
      <c r="W1342" s="45"/>
      <c r="X1342" s="45"/>
      <c r="Y1342" s="45"/>
      <c r="Z1342" s="45"/>
      <c r="AA1342" s="45"/>
      <c r="AB1342" s="45"/>
      <c r="AC1342" s="45"/>
      <c r="AD1342" s="45"/>
      <c r="AE1342" s="45"/>
      <c r="AF1342" s="45"/>
      <c r="AG1342" s="45"/>
      <c r="AH1342" s="45"/>
      <c r="AI1342" s="45"/>
      <c r="AJ1342" s="45"/>
      <c r="AK1342" s="45"/>
      <c r="AL1342" s="45"/>
      <c r="AM1342" s="45"/>
      <c r="AN1342" s="45"/>
      <c r="AO1342" s="45"/>
      <c r="AP1342" s="45"/>
      <c r="AQ1342" s="45"/>
      <c r="AR1342" s="45"/>
      <c r="AS1342" s="45"/>
      <c r="AT1342" s="45"/>
      <c r="AU1342" s="45"/>
      <c r="AV1342" s="45"/>
      <c r="AW1342" s="45"/>
      <c r="AX1342" s="45"/>
      <c r="AY1342" s="45"/>
      <c r="AZ1342" s="45"/>
      <c r="BA1342" s="45"/>
      <c r="BB1342" s="45"/>
      <c r="BC1342" s="45"/>
      <c r="BD1342" s="45"/>
    </row>
    <row r="1343" spans="1:56" s="22" customFormat="1">
      <c r="A1343" s="45"/>
      <c r="B1343" s="46"/>
      <c r="C1343" s="45"/>
      <c r="D1343" s="45"/>
      <c r="E1343" s="45"/>
      <c r="F1343" s="45"/>
      <c r="G1343" s="45"/>
      <c r="H1343" s="45"/>
      <c r="I1343" s="45"/>
      <c r="J1343" s="45"/>
      <c r="K1343" s="45"/>
      <c r="L1343" s="45"/>
      <c r="M1343" s="45"/>
      <c r="N1343" s="45"/>
      <c r="O1343" s="45"/>
      <c r="P1343" s="45"/>
      <c r="Q1343" s="45"/>
      <c r="R1343" s="45"/>
      <c r="S1343" s="45"/>
      <c r="T1343" s="45"/>
      <c r="U1343" s="45"/>
      <c r="V1343" s="45"/>
      <c r="W1343" s="45"/>
      <c r="X1343" s="45"/>
      <c r="Y1343" s="45"/>
      <c r="Z1343" s="45"/>
      <c r="AA1343" s="45"/>
      <c r="AB1343" s="45"/>
      <c r="AC1343" s="45"/>
      <c r="AD1343" s="45"/>
      <c r="AE1343" s="45"/>
      <c r="AF1343" s="45"/>
      <c r="AG1343" s="45"/>
      <c r="AH1343" s="45"/>
      <c r="AI1343" s="45"/>
      <c r="AJ1343" s="45"/>
      <c r="AK1343" s="45"/>
      <c r="AL1343" s="45"/>
      <c r="AM1343" s="45"/>
      <c r="AN1343" s="45"/>
      <c r="AO1343" s="45"/>
      <c r="AP1343" s="45"/>
      <c r="AQ1343" s="45"/>
      <c r="AR1343" s="45"/>
      <c r="AS1343" s="45"/>
      <c r="AT1343" s="45"/>
      <c r="AU1343" s="45"/>
      <c r="AV1343" s="45"/>
      <c r="AW1343" s="45"/>
      <c r="AX1343" s="45"/>
      <c r="AY1343" s="45"/>
      <c r="AZ1343" s="45"/>
      <c r="BA1343" s="45"/>
      <c r="BB1343" s="45"/>
      <c r="BC1343" s="45"/>
      <c r="BD1343" s="45"/>
    </row>
    <row r="1344" spans="1:56" s="22" customFormat="1">
      <c r="A1344" s="45"/>
      <c r="B1344" s="46"/>
      <c r="C1344" s="45"/>
      <c r="D1344" s="45"/>
      <c r="E1344" s="45"/>
      <c r="F1344" s="45"/>
      <c r="G1344" s="45"/>
      <c r="H1344" s="45"/>
      <c r="I1344" s="45"/>
      <c r="J1344" s="45"/>
      <c r="K1344" s="45"/>
      <c r="L1344" s="45"/>
      <c r="M1344" s="45"/>
      <c r="N1344" s="45"/>
      <c r="O1344" s="45"/>
      <c r="P1344" s="45"/>
      <c r="Q1344" s="45"/>
      <c r="R1344" s="45"/>
      <c r="S1344" s="45"/>
      <c r="T1344" s="45"/>
      <c r="U1344" s="45"/>
      <c r="V1344" s="45"/>
      <c r="W1344" s="45"/>
      <c r="X1344" s="45"/>
      <c r="Y1344" s="45"/>
      <c r="Z1344" s="45"/>
      <c r="AA1344" s="45"/>
      <c r="AB1344" s="45"/>
      <c r="AC1344" s="45"/>
      <c r="AD1344" s="45"/>
      <c r="AE1344" s="45"/>
      <c r="AF1344" s="45"/>
      <c r="AG1344" s="45"/>
      <c r="AH1344" s="45"/>
      <c r="AI1344" s="45"/>
      <c r="AJ1344" s="45"/>
      <c r="AK1344" s="45"/>
      <c r="AL1344" s="45"/>
      <c r="AM1344" s="45"/>
      <c r="AN1344" s="45"/>
      <c r="AO1344" s="45"/>
      <c r="AP1344" s="45"/>
      <c r="AQ1344" s="45"/>
      <c r="AR1344" s="45"/>
      <c r="AS1344" s="45"/>
      <c r="AT1344" s="45"/>
      <c r="AU1344" s="45"/>
      <c r="AV1344" s="45"/>
      <c r="AW1344" s="45"/>
      <c r="AX1344" s="45"/>
      <c r="AY1344" s="45"/>
      <c r="AZ1344" s="45"/>
      <c r="BA1344" s="45"/>
      <c r="BB1344" s="45"/>
      <c r="BC1344" s="45"/>
      <c r="BD1344" s="45"/>
    </row>
    <row r="1345" spans="1:56" s="22" customFormat="1">
      <c r="A1345" s="45"/>
      <c r="B1345" s="46"/>
      <c r="C1345" s="45"/>
      <c r="D1345" s="45"/>
      <c r="E1345" s="45"/>
      <c r="F1345" s="45"/>
      <c r="G1345" s="45"/>
      <c r="H1345" s="45"/>
      <c r="I1345" s="45"/>
      <c r="J1345" s="45"/>
      <c r="K1345" s="45"/>
      <c r="L1345" s="45"/>
      <c r="M1345" s="45"/>
      <c r="N1345" s="45"/>
      <c r="O1345" s="45"/>
      <c r="P1345" s="45"/>
      <c r="Q1345" s="45"/>
      <c r="R1345" s="45"/>
      <c r="S1345" s="45"/>
      <c r="T1345" s="45"/>
      <c r="U1345" s="45"/>
      <c r="V1345" s="45"/>
      <c r="W1345" s="45"/>
      <c r="X1345" s="45"/>
      <c r="Y1345" s="45"/>
      <c r="Z1345" s="45"/>
      <c r="AA1345" s="45"/>
      <c r="AB1345" s="45"/>
      <c r="AC1345" s="45"/>
      <c r="AD1345" s="45"/>
      <c r="AE1345" s="45"/>
      <c r="AF1345" s="45"/>
      <c r="AG1345" s="45"/>
      <c r="AH1345" s="45"/>
      <c r="AI1345" s="45"/>
      <c r="AJ1345" s="45"/>
      <c r="AK1345" s="45"/>
      <c r="AL1345" s="45"/>
      <c r="AM1345" s="45"/>
      <c r="AN1345" s="45"/>
      <c r="AO1345" s="45"/>
      <c r="AP1345" s="45"/>
      <c r="AQ1345" s="45"/>
      <c r="AR1345" s="45"/>
      <c r="AS1345" s="45"/>
      <c r="AT1345" s="45"/>
      <c r="AU1345" s="45"/>
      <c r="AV1345" s="45"/>
      <c r="AW1345" s="45"/>
      <c r="AX1345" s="45"/>
      <c r="AY1345" s="45"/>
      <c r="AZ1345" s="45"/>
      <c r="BA1345" s="45"/>
      <c r="BB1345" s="45"/>
      <c r="BC1345" s="45"/>
      <c r="BD1345" s="45"/>
    </row>
    <row r="1346" spans="1:56" s="22" customFormat="1">
      <c r="A1346" s="45"/>
      <c r="B1346" s="46"/>
      <c r="C1346" s="45"/>
      <c r="D1346" s="45"/>
      <c r="E1346" s="45"/>
      <c r="F1346" s="45"/>
      <c r="G1346" s="45"/>
      <c r="H1346" s="45"/>
      <c r="I1346" s="45"/>
      <c r="J1346" s="45"/>
      <c r="K1346" s="45"/>
      <c r="L1346" s="45"/>
      <c r="M1346" s="45"/>
      <c r="N1346" s="45"/>
      <c r="O1346" s="45"/>
      <c r="P1346" s="45"/>
      <c r="Q1346" s="45"/>
      <c r="R1346" s="45"/>
      <c r="S1346" s="45"/>
      <c r="T1346" s="45"/>
      <c r="U1346" s="45"/>
      <c r="V1346" s="45"/>
      <c r="W1346" s="45"/>
      <c r="X1346" s="45"/>
      <c r="Y1346" s="45"/>
      <c r="Z1346" s="45"/>
      <c r="AA1346" s="45"/>
      <c r="AB1346" s="45"/>
      <c r="AC1346" s="45"/>
      <c r="AD1346" s="45"/>
      <c r="AE1346" s="45"/>
      <c r="AF1346" s="45"/>
      <c r="AG1346" s="45"/>
      <c r="AH1346" s="45"/>
      <c r="AI1346" s="45"/>
      <c r="AJ1346" s="45"/>
      <c r="AK1346" s="45"/>
      <c r="AL1346" s="45"/>
      <c r="AM1346" s="45"/>
      <c r="AN1346" s="45"/>
      <c r="AO1346" s="45"/>
      <c r="AP1346" s="45"/>
      <c r="AQ1346" s="45"/>
      <c r="AR1346" s="45"/>
      <c r="AS1346" s="45"/>
      <c r="AT1346" s="45"/>
      <c r="AU1346" s="45"/>
      <c r="AV1346" s="45"/>
      <c r="AW1346" s="45"/>
      <c r="AX1346" s="45"/>
      <c r="AY1346" s="45"/>
      <c r="AZ1346" s="45"/>
      <c r="BA1346" s="45"/>
      <c r="BB1346" s="45"/>
      <c r="BC1346" s="45"/>
      <c r="BD1346" s="45"/>
    </row>
    <row r="1347" spans="1:56" s="22" customFormat="1">
      <c r="A1347" s="45"/>
      <c r="B1347" s="46"/>
      <c r="C1347" s="45"/>
      <c r="D1347" s="45"/>
      <c r="E1347" s="45"/>
      <c r="F1347" s="45"/>
      <c r="G1347" s="45"/>
      <c r="H1347" s="45"/>
      <c r="I1347" s="45"/>
      <c r="J1347" s="45"/>
      <c r="K1347" s="45"/>
      <c r="L1347" s="45"/>
      <c r="M1347" s="45"/>
      <c r="N1347" s="45"/>
      <c r="O1347" s="45"/>
      <c r="P1347" s="45"/>
      <c r="Q1347" s="45"/>
      <c r="R1347" s="45"/>
      <c r="S1347" s="45"/>
      <c r="T1347" s="45"/>
      <c r="U1347" s="45"/>
      <c r="V1347" s="45"/>
      <c r="W1347" s="45"/>
      <c r="X1347" s="45"/>
      <c r="Y1347" s="45"/>
      <c r="Z1347" s="45"/>
      <c r="AA1347" s="45"/>
      <c r="AB1347" s="45"/>
      <c r="AC1347" s="45"/>
      <c r="AD1347" s="45"/>
      <c r="AE1347" s="45"/>
      <c r="AF1347" s="45"/>
      <c r="AG1347" s="45"/>
      <c r="AH1347" s="45"/>
      <c r="AI1347" s="45"/>
      <c r="AJ1347" s="45"/>
      <c r="AK1347" s="45"/>
      <c r="AL1347" s="45"/>
      <c r="AM1347" s="45"/>
      <c r="AN1347" s="45"/>
      <c r="AO1347" s="45"/>
      <c r="AP1347" s="45"/>
      <c r="AQ1347" s="45"/>
      <c r="AR1347" s="45"/>
      <c r="AS1347" s="45"/>
      <c r="AT1347" s="45"/>
      <c r="AU1347" s="45"/>
      <c r="AV1347" s="45"/>
      <c r="AW1347" s="45"/>
      <c r="AX1347" s="45"/>
      <c r="AY1347" s="45"/>
      <c r="AZ1347" s="45"/>
      <c r="BA1347" s="45"/>
      <c r="BB1347" s="45"/>
      <c r="BC1347" s="45"/>
      <c r="BD1347" s="45"/>
    </row>
    <row r="1348" spans="1:56" s="22" customFormat="1">
      <c r="A1348" s="45"/>
      <c r="B1348" s="46"/>
      <c r="C1348" s="45"/>
      <c r="D1348" s="45"/>
      <c r="E1348" s="45"/>
      <c r="F1348" s="45"/>
      <c r="G1348" s="45"/>
      <c r="H1348" s="45"/>
      <c r="I1348" s="45"/>
      <c r="J1348" s="45"/>
      <c r="K1348" s="45"/>
      <c r="L1348" s="45"/>
      <c r="M1348" s="45"/>
      <c r="N1348" s="45"/>
      <c r="O1348" s="45"/>
      <c r="P1348" s="45"/>
      <c r="Q1348" s="45"/>
      <c r="R1348" s="45"/>
      <c r="S1348" s="45"/>
      <c r="T1348" s="45"/>
      <c r="U1348" s="45"/>
      <c r="V1348" s="45"/>
      <c r="W1348" s="45"/>
      <c r="X1348" s="45"/>
      <c r="Y1348" s="45"/>
      <c r="Z1348" s="45"/>
      <c r="AA1348" s="45"/>
      <c r="AB1348" s="45"/>
      <c r="AC1348" s="45"/>
      <c r="AD1348" s="45"/>
      <c r="AE1348" s="45"/>
      <c r="AF1348" s="45"/>
      <c r="AG1348" s="45"/>
      <c r="AH1348" s="45"/>
      <c r="AI1348" s="45"/>
      <c r="AJ1348" s="45"/>
      <c r="AK1348" s="45"/>
      <c r="AL1348" s="45"/>
      <c r="AM1348" s="45"/>
      <c r="AN1348" s="45"/>
      <c r="AO1348" s="45"/>
      <c r="AP1348" s="45"/>
      <c r="AQ1348" s="45"/>
      <c r="AR1348" s="45"/>
      <c r="AS1348" s="45"/>
      <c r="AT1348" s="45"/>
      <c r="AU1348" s="45"/>
      <c r="AV1348" s="45"/>
      <c r="AW1348" s="45"/>
      <c r="AX1348" s="45"/>
      <c r="AY1348" s="45"/>
      <c r="AZ1348" s="45"/>
      <c r="BA1348" s="45"/>
      <c r="BB1348" s="45"/>
      <c r="BC1348" s="45"/>
      <c r="BD1348" s="45"/>
    </row>
    <row r="1349" spans="1:56" s="22" customFormat="1">
      <c r="A1349" s="45"/>
      <c r="B1349" s="46"/>
      <c r="C1349" s="45"/>
      <c r="D1349" s="45"/>
      <c r="E1349" s="45"/>
      <c r="F1349" s="45"/>
      <c r="G1349" s="45"/>
      <c r="H1349" s="45"/>
      <c r="I1349" s="45"/>
      <c r="J1349" s="45"/>
      <c r="K1349" s="45"/>
      <c r="L1349" s="45"/>
      <c r="M1349" s="45"/>
      <c r="N1349" s="45"/>
      <c r="O1349" s="45"/>
      <c r="P1349" s="45"/>
      <c r="Q1349" s="45"/>
      <c r="R1349" s="45"/>
      <c r="S1349" s="45"/>
      <c r="T1349" s="45"/>
      <c r="U1349" s="45"/>
      <c r="V1349" s="45"/>
      <c r="W1349" s="45"/>
      <c r="X1349" s="45"/>
      <c r="Y1349" s="45"/>
      <c r="Z1349" s="45"/>
      <c r="AA1349" s="45"/>
      <c r="AB1349" s="45"/>
      <c r="AC1349" s="45"/>
      <c r="AD1349" s="45"/>
      <c r="AE1349" s="45"/>
      <c r="AF1349" s="45"/>
      <c r="AG1349" s="45"/>
      <c r="AH1349" s="45"/>
      <c r="AI1349" s="45"/>
      <c r="AJ1349" s="45"/>
      <c r="AK1349" s="45"/>
      <c r="AL1349" s="45"/>
      <c r="AM1349" s="45"/>
      <c r="AN1349" s="45"/>
      <c r="AO1349" s="45"/>
      <c r="AP1349" s="45"/>
      <c r="AQ1349" s="45"/>
      <c r="AR1349" s="45"/>
      <c r="AS1349" s="45"/>
      <c r="AT1349" s="45"/>
      <c r="AU1349" s="45"/>
      <c r="AV1349" s="45"/>
      <c r="AW1349" s="45"/>
      <c r="AX1349" s="45"/>
      <c r="AY1349" s="45"/>
      <c r="AZ1349" s="45"/>
      <c r="BA1349" s="45"/>
      <c r="BB1349" s="45"/>
      <c r="BC1349" s="45"/>
      <c r="BD1349" s="45"/>
    </row>
    <row r="1350" spans="1:56" s="22" customFormat="1">
      <c r="A1350" s="45"/>
      <c r="B1350" s="46"/>
      <c r="C1350" s="45"/>
      <c r="D1350" s="45"/>
      <c r="E1350" s="45"/>
      <c r="F1350" s="45"/>
      <c r="G1350" s="45"/>
      <c r="H1350" s="45"/>
      <c r="I1350" s="45"/>
      <c r="J1350" s="45"/>
      <c r="K1350" s="45"/>
      <c r="L1350" s="45"/>
      <c r="M1350" s="45"/>
      <c r="N1350" s="45"/>
      <c r="O1350" s="45"/>
      <c r="P1350" s="45"/>
      <c r="Q1350" s="45"/>
      <c r="R1350" s="45"/>
      <c r="S1350" s="45"/>
      <c r="T1350" s="45"/>
      <c r="U1350" s="45"/>
      <c r="V1350" s="45"/>
      <c r="W1350" s="45"/>
      <c r="X1350" s="45"/>
      <c r="Y1350" s="45"/>
      <c r="Z1350" s="45"/>
      <c r="AA1350" s="45"/>
      <c r="AB1350" s="45"/>
      <c r="AC1350" s="45"/>
      <c r="AD1350" s="45"/>
      <c r="AE1350" s="45"/>
      <c r="AF1350" s="45"/>
      <c r="AG1350" s="45"/>
      <c r="AH1350" s="45"/>
      <c r="AI1350" s="45"/>
      <c r="AJ1350" s="45"/>
      <c r="AK1350" s="45"/>
      <c r="AL1350" s="45"/>
      <c r="AM1350" s="45"/>
      <c r="AN1350" s="45"/>
      <c r="AO1350" s="45"/>
      <c r="AP1350" s="45"/>
      <c r="AQ1350" s="45"/>
      <c r="AR1350" s="45"/>
      <c r="AS1350" s="45"/>
      <c r="AT1350" s="45"/>
      <c r="AU1350" s="45"/>
      <c r="AV1350" s="45"/>
      <c r="AW1350" s="45"/>
      <c r="AX1350" s="45"/>
      <c r="AY1350" s="45"/>
      <c r="AZ1350" s="45"/>
      <c r="BA1350" s="45"/>
      <c r="BB1350" s="45"/>
      <c r="BC1350" s="45"/>
      <c r="BD1350" s="45"/>
    </row>
    <row r="1351" spans="1:56" s="22" customFormat="1">
      <c r="A1351" s="45"/>
      <c r="B1351" s="46"/>
      <c r="C1351" s="45"/>
      <c r="D1351" s="45"/>
      <c r="E1351" s="45"/>
      <c r="F1351" s="45"/>
      <c r="G1351" s="45"/>
      <c r="H1351" s="45"/>
      <c r="I1351" s="45"/>
      <c r="J1351" s="45"/>
      <c r="K1351" s="45"/>
      <c r="L1351" s="45"/>
      <c r="M1351" s="45"/>
      <c r="N1351" s="45"/>
      <c r="O1351" s="45"/>
      <c r="P1351" s="45"/>
      <c r="Q1351" s="45"/>
      <c r="R1351" s="45"/>
      <c r="S1351" s="45"/>
      <c r="T1351" s="45"/>
      <c r="U1351" s="45"/>
      <c r="V1351" s="45"/>
      <c r="W1351" s="45"/>
      <c r="X1351" s="45"/>
      <c r="Y1351" s="45"/>
      <c r="Z1351" s="45"/>
      <c r="AA1351" s="45"/>
      <c r="AB1351" s="45"/>
      <c r="AC1351" s="45"/>
      <c r="AD1351" s="45"/>
      <c r="AE1351" s="45"/>
      <c r="AF1351" s="45"/>
      <c r="AG1351" s="45"/>
      <c r="AH1351" s="45"/>
      <c r="AI1351" s="45"/>
      <c r="AJ1351" s="45"/>
      <c r="AK1351" s="45"/>
      <c r="AL1351" s="45"/>
      <c r="AM1351" s="45"/>
      <c r="AN1351" s="45"/>
      <c r="AO1351" s="45"/>
      <c r="AP1351" s="45"/>
      <c r="AQ1351" s="45"/>
      <c r="AR1351" s="45"/>
      <c r="AS1351" s="45"/>
      <c r="AT1351" s="45"/>
      <c r="AU1351" s="45"/>
      <c r="AV1351" s="45"/>
      <c r="AW1351" s="45"/>
      <c r="AX1351" s="45"/>
      <c r="AY1351" s="45"/>
      <c r="AZ1351" s="45"/>
      <c r="BA1351" s="45"/>
      <c r="BB1351" s="45"/>
      <c r="BC1351" s="45"/>
      <c r="BD1351" s="45"/>
    </row>
    <row r="1352" spans="1:56" s="22" customFormat="1">
      <c r="A1352" s="45"/>
      <c r="B1352" s="46"/>
      <c r="C1352" s="45"/>
      <c r="D1352" s="45"/>
      <c r="E1352" s="45"/>
      <c r="F1352" s="45"/>
      <c r="G1352" s="45"/>
      <c r="H1352" s="45"/>
      <c r="I1352" s="45"/>
      <c r="J1352" s="45"/>
      <c r="K1352" s="45"/>
      <c r="L1352" s="45"/>
      <c r="M1352" s="45"/>
      <c r="N1352" s="45"/>
      <c r="O1352" s="45"/>
      <c r="P1352" s="45"/>
      <c r="Q1352" s="45"/>
      <c r="R1352" s="45"/>
      <c r="S1352" s="45"/>
      <c r="T1352" s="45"/>
      <c r="U1352" s="45"/>
      <c r="V1352" s="45"/>
      <c r="W1352" s="45"/>
      <c r="X1352" s="45"/>
      <c r="Y1352" s="45"/>
      <c r="Z1352" s="45"/>
      <c r="AA1352" s="45"/>
      <c r="AB1352" s="45"/>
      <c r="AC1352" s="45"/>
      <c r="AD1352" s="45"/>
      <c r="AE1352" s="45"/>
      <c r="AF1352" s="45"/>
      <c r="AG1352" s="45"/>
      <c r="AH1352" s="45"/>
      <c r="AI1352" s="45"/>
      <c r="AJ1352" s="45"/>
      <c r="AK1352" s="45"/>
      <c r="AL1352" s="45"/>
      <c r="AM1352" s="45"/>
      <c r="AN1352" s="45"/>
      <c r="AO1352" s="45"/>
      <c r="AP1352" s="45"/>
      <c r="AQ1352" s="45"/>
      <c r="AR1352" s="45"/>
      <c r="AS1352" s="45"/>
      <c r="AT1352" s="45"/>
      <c r="AU1352" s="45"/>
      <c r="AV1352" s="45"/>
      <c r="AW1352" s="45"/>
      <c r="AX1352" s="45"/>
      <c r="AY1352" s="45"/>
      <c r="AZ1352" s="45"/>
      <c r="BA1352" s="45"/>
      <c r="BB1352" s="45"/>
      <c r="BC1352" s="45"/>
      <c r="BD1352" s="45"/>
    </row>
    <row r="1353" spans="1:56" s="22" customFormat="1">
      <c r="A1353" s="45"/>
      <c r="B1353" s="46"/>
      <c r="C1353" s="45"/>
      <c r="D1353" s="45"/>
      <c r="E1353" s="45"/>
      <c r="F1353" s="45"/>
      <c r="G1353" s="45"/>
      <c r="H1353" s="45"/>
      <c r="I1353" s="45"/>
      <c r="J1353" s="45"/>
      <c r="K1353" s="45"/>
      <c r="L1353" s="45"/>
      <c r="M1353" s="45"/>
      <c r="N1353" s="45"/>
      <c r="O1353" s="45"/>
      <c r="P1353" s="45"/>
      <c r="Q1353" s="45"/>
      <c r="R1353" s="45"/>
      <c r="S1353" s="45"/>
      <c r="T1353" s="45"/>
      <c r="U1353" s="45"/>
      <c r="V1353" s="45"/>
      <c r="W1353" s="45"/>
      <c r="X1353" s="45"/>
      <c r="Y1353" s="45"/>
      <c r="Z1353" s="45"/>
      <c r="AA1353" s="45"/>
      <c r="AB1353" s="45"/>
      <c r="AC1353" s="45"/>
      <c r="AD1353" s="45"/>
      <c r="AE1353" s="45"/>
      <c r="AF1353" s="45"/>
      <c r="AG1353" s="45"/>
      <c r="AH1353" s="45"/>
      <c r="AI1353" s="45"/>
      <c r="AJ1353" s="45"/>
      <c r="AK1353" s="45"/>
      <c r="AL1353" s="45"/>
      <c r="AM1353" s="45"/>
      <c r="AN1353" s="45"/>
      <c r="AO1353" s="45"/>
      <c r="AP1353" s="45"/>
      <c r="AQ1353" s="45"/>
      <c r="AR1353" s="45"/>
      <c r="AS1353" s="45"/>
      <c r="AT1353" s="45"/>
      <c r="AU1353" s="45"/>
      <c r="AV1353" s="45"/>
      <c r="AW1353" s="45"/>
      <c r="AX1353" s="45"/>
      <c r="AY1353" s="45"/>
      <c r="AZ1353" s="45"/>
      <c r="BA1353" s="45"/>
      <c r="BB1353" s="45"/>
      <c r="BC1353" s="45"/>
      <c r="BD1353" s="45"/>
    </row>
    <row r="1354" spans="1:56" s="22" customFormat="1">
      <c r="A1354" s="45"/>
      <c r="B1354" s="46"/>
      <c r="C1354" s="45"/>
      <c r="D1354" s="45"/>
      <c r="E1354" s="45"/>
      <c r="F1354" s="45"/>
      <c r="G1354" s="45"/>
      <c r="H1354" s="45"/>
      <c r="I1354" s="45"/>
      <c r="J1354" s="45"/>
      <c r="K1354" s="45"/>
      <c r="L1354" s="45"/>
      <c r="M1354" s="45"/>
      <c r="N1354" s="45"/>
      <c r="O1354" s="45"/>
      <c r="P1354" s="45"/>
      <c r="Q1354" s="45"/>
      <c r="R1354" s="45"/>
      <c r="S1354" s="45"/>
      <c r="T1354" s="45"/>
      <c r="U1354" s="45"/>
      <c r="V1354" s="45"/>
      <c r="W1354" s="45"/>
      <c r="X1354" s="45"/>
      <c r="Y1354" s="45"/>
      <c r="Z1354" s="45"/>
      <c r="AA1354" s="45"/>
      <c r="AB1354" s="45"/>
      <c r="AC1354" s="45"/>
      <c r="AD1354" s="45"/>
      <c r="AE1354" s="45"/>
      <c r="AF1354" s="45"/>
      <c r="AG1354" s="45"/>
      <c r="AH1354" s="45"/>
      <c r="AI1354" s="45"/>
      <c r="AJ1354" s="45"/>
      <c r="AK1354" s="45"/>
      <c r="AL1354" s="45"/>
      <c r="AM1354" s="45"/>
      <c r="AN1354" s="45"/>
      <c r="AO1354" s="45"/>
      <c r="AP1354" s="45"/>
      <c r="AQ1354" s="45"/>
      <c r="AR1354" s="45"/>
      <c r="AS1354" s="45"/>
      <c r="AT1354" s="45"/>
      <c r="AU1354" s="45"/>
      <c r="AV1354" s="45"/>
      <c r="AW1354" s="45"/>
      <c r="AX1354" s="45"/>
      <c r="AY1354" s="45"/>
      <c r="AZ1354" s="45"/>
      <c r="BA1354" s="45"/>
      <c r="BB1354" s="45"/>
      <c r="BC1354" s="45"/>
      <c r="BD1354" s="45"/>
    </row>
    <row r="1355" spans="1:56" s="22" customFormat="1">
      <c r="A1355" s="45"/>
      <c r="B1355" s="46"/>
      <c r="C1355" s="45"/>
      <c r="D1355" s="45"/>
      <c r="E1355" s="45"/>
      <c r="F1355" s="45"/>
      <c r="G1355" s="45"/>
      <c r="H1355" s="45"/>
      <c r="I1355" s="45"/>
      <c r="J1355" s="45"/>
      <c r="K1355" s="45"/>
      <c r="L1355" s="45"/>
      <c r="M1355" s="45"/>
      <c r="N1355" s="45"/>
      <c r="O1355" s="45"/>
      <c r="P1355" s="45"/>
      <c r="Q1355" s="45"/>
      <c r="R1355" s="45"/>
      <c r="S1355" s="45"/>
      <c r="T1355" s="45"/>
      <c r="U1355" s="45"/>
      <c r="V1355" s="45"/>
      <c r="W1355" s="45"/>
      <c r="X1355" s="45"/>
      <c r="Y1355" s="45"/>
      <c r="Z1355" s="45"/>
      <c r="AA1355" s="45"/>
      <c r="AB1355" s="45"/>
      <c r="AC1355" s="45"/>
      <c r="AD1355" s="45"/>
      <c r="AE1355" s="45"/>
      <c r="AF1355" s="45"/>
      <c r="AG1355" s="45"/>
      <c r="AH1355" s="45"/>
      <c r="AI1355" s="45"/>
      <c r="AJ1355" s="45"/>
      <c r="AK1355" s="45"/>
      <c r="AL1355" s="45"/>
      <c r="AM1355" s="45"/>
      <c r="AN1355" s="45"/>
      <c r="AO1355" s="45"/>
      <c r="AP1355" s="45"/>
      <c r="AQ1355" s="45"/>
      <c r="AR1355" s="45"/>
      <c r="AS1355" s="45"/>
      <c r="AT1355" s="45"/>
      <c r="AU1355" s="45"/>
      <c r="AV1355" s="45"/>
      <c r="AW1355" s="45"/>
      <c r="AX1355" s="45"/>
      <c r="AY1355" s="45"/>
      <c r="AZ1355" s="45"/>
      <c r="BA1355" s="45"/>
      <c r="BB1355" s="45"/>
      <c r="BC1355" s="45"/>
      <c r="BD1355" s="45"/>
    </row>
    <row r="1356" spans="1:56" s="22" customFormat="1">
      <c r="A1356" s="45"/>
      <c r="B1356" s="46"/>
      <c r="C1356" s="45"/>
      <c r="D1356" s="45"/>
      <c r="E1356" s="45"/>
      <c r="F1356" s="45"/>
      <c r="G1356" s="45"/>
      <c r="H1356" s="45"/>
      <c r="I1356" s="45"/>
      <c r="J1356" s="45"/>
      <c r="K1356" s="45"/>
      <c r="L1356" s="45"/>
      <c r="M1356" s="45"/>
      <c r="N1356" s="45"/>
      <c r="O1356" s="45"/>
      <c r="P1356" s="45"/>
      <c r="Q1356" s="45"/>
      <c r="R1356" s="45"/>
      <c r="S1356" s="45"/>
      <c r="T1356" s="45"/>
      <c r="U1356" s="45"/>
      <c r="V1356" s="45"/>
      <c r="W1356" s="45"/>
      <c r="X1356" s="45"/>
      <c r="Y1356" s="45"/>
      <c r="Z1356" s="45"/>
      <c r="AA1356" s="45"/>
      <c r="AB1356" s="45"/>
      <c r="AC1356" s="45"/>
      <c r="AD1356" s="45"/>
      <c r="AE1356" s="45"/>
      <c r="AF1356" s="45"/>
      <c r="AG1356" s="45"/>
      <c r="AH1356" s="45"/>
      <c r="AI1356" s="45"/>
      <c r="AJ1356" s="45"/>
      <c r="AK1356" s="45"/>
      <c r="AL1356" s="45"/>
      <c r="AM1356" s="45"/>
      <c r="AN1356" s="45"/>
      <c r="AO1356" s="45"/>
      <c r="AP1356" s="45"/>
      <c r="AQ1356" s="45"/>
      <c r="AR1356" s="45"/>
      <c r="AS1356" s="45"/>
      <c r="AT1356" s="45"/>
      <c r="AU1356" s="45"/>
      <c r="AV1356" s="45"/>
      <c r="AW1356" s="45"/>
      <c r="AX1356" s="45"/>
      <c r="AY1356" s="45"/>
      <c r="AZ1356" s="45"/>
      <c r="BA1356" s="45"/>
      <c r="BB1356" s="45"/>
      <c r="BC1356" s="45"/>
      <c r="BD1356" s="45"/>
    </row>
    <row r="1357" spans="1:56" s="22" customFormat="1">
      <c r="A1357" s="45"/>
      <c r="B1357" s="46"/>
      <c r="C1357" s="45"/>
      <c r="D1357" s="45"/>
      <c r="E1357" s="45"/>
      <c r="F1357" s="45"/>
      <c r="G1357" s="45"/>
      <c r="H1357" s="45"/>
      <c r="I1357" s="45"/>
      <c r="J1357" s="45"/>
      <c r="K1357" s="45"/>
      <c r="L1357" s="45"/>
      <c r="M1357" s="45"/>
      <c r="N1357" s="45"/>
      <c r="O1357" s="45"/>
      <c r="P1357" s="45"/>
      <c r="Q1357" s="45"/>
      <c r="R1357" s="45"/>
      <c r="S1357" s="45"/>
      <c r="T1357" s="45"/>
      <c r="U1357" s="45"/>
      <c r="V1357" s="45"/>
      <c r="W1357" s="45"/>
      <c r="X1357" s="45"/>
      <c r="Y1357" s="45"/>
      <c r="Z1357" s="45"/>
      <c r="AA1357" s="45"/>
      <c r="AB1357" s="45"/>
      <c r="AC1357" s="45"/>
      <c r="AD1357" s="45"/>
      <c r="AE1357" s="45"/>
      <c r="AF1357" s="45"/>
      <c r="AG1357" s="45"/>
      <c r="AH1357" s="45"/>
      <c r="AI1357" s="45"/>
      <c r="AJ1357" s="45"/>
      <c r="AK1357" s="45"/>
      <c r="AL1357" s="45"/>
      <c r="AM1357" s="45"/>
      <c r="AN1357" s="45"/>
      <c r="AO1357" s="45"/>
      <c r="AP1357" s="45"/>
      <c r="AQ1357" s="45"/>
      <c r="AR1357" s="45"/>
      <c r="AS1357" s="45"/>
      <c r="AT1357" s="45"/>
      <c r="AU1357" s="45"/>
      <c r="AV1357" s="45"/>
      <c r="AW1357" s="45"/>
      <c r="AX1357" s="45"/>
      <c r="AY1357" s="45"/>
      <c r="AZ1357" s="45"/>
      <c r="BA1357" s="45"/>
      <c r="BB1357" s="45"/>
      <c r="BC1357" s="45"/>
      <c r="BD1357" s="45"/>
    </row>
    <row r="1358" spans="1:56" s="22" customFormat="1">
      <c r="A1358" s="45"/>
      <c r="B1358" s="46"/>
      <c r="C1358" s="45"/>
      <c r="D1358" s="45"/>
      <c r="E1358" s="45"/>
      <c r="F1358" s="45"/>
      <c r="G1358" s="45"/>
      <c r="H1358" s="45"/>
      <c r="I1358" s="45"/>
      <c r="J1358" s="45"/>
      <c r="K1358" s="45"/>
      <c r="L1358" s="45"/>
      <c r="M1358" s="45"/>
      <c r="N1358" s="45"/>
      <c r="O1358" s="45"/>
      <c r="P1358" s="45"/>
      <c r="Q1358" s="45"/>
      <c r="R1358" s="45"/>
      <c r="S1358" s="45"/>
      <c r="T1358" s="45"/>
      <c r="U1358" s="45"/>
      <c r="V1358" s="45"/>
      <c r="W1358" s="45"/>
      <c r="X1358" s="45"/>
      <c r="Y1358" s="45"/>
      <c r="Z1358" s="45"/>
      <c r="AA1358" s="45"/>
      <c r="AB1358" s="45"/>
      <c r="AC1358" s="45"/>
      <c r="AD1358" s="45"/>
      <c r="AE1358" s="45"/>
      <c r="AF1358" s="45"/>
      <c r="AG1358" s="45"/>
      <c r="AH1358" s="45"/>
      <c r="AI1358" s="45"/>
      <c r="AJ1358" s="45"/>
      <c r="AK1358" s="45"/>
      <c r="AL1358" s="45"/>
      <c r="AM1358" s="45"/>
      <c r="AN1358" s="45"/>
      <c r="AO1358" s="45"/>
      <c r="AP1358" s="45"/>
      <c r="AQ1358" s="45"/>
      <c r="AR1358" s="45"/>
      <c r="AS1358" s="45"/>
      <c r="AT1358" s="45"/>
      <c r="AU1358" s="45"/>
      <c r="AV1358" s="45"/>
      <c r="AW1358" s="45"/>
      <c r="AX1358" s="45"/>
      <c r="AY1358" s="45"/>
      <c r="AZ1358" s="45"/>
      <c r="BA1358" s="45"/>
      <c r="BB1358" s="45"/>
      <c r="BC1358" s="45"/>
      <c r="BD1358" s="45"/>
    </row>
    <row r="1359" spans="1:56" s="22" customFormat="1">
      <c r="A1359" s="45"/>
      <c r="B1359" s="46"/>
      <c r="C1359" s="45"/>
      <c r="D1359" s="45"/>
      <c r="E1359" s="45"/>
      <c r="F1359" s="45"/>
      <c r="G1359" s="45"/>
      <c r="H1359" s="45"/>
      <c r="I1359" s="45"/>
      <c r="J1359" s="45"/>
      <c r="K1359" s="45"/>
      <c r="L1359" s="45"/>
      <c r="M1359" s="45"/>
      <c r="N1359" s="45"/>
      <c r="O1359" s="45"/>
      <c r="P1359" s="45"/>
      <c r="Q1359" s="45"/>
      <c r="R1359" s="45"/>
      <c r="S1359" s="45"/>
      <c r="T1359" s="45"/>
      <c r="U1359" s="45"/>
      <c r="V1359" s="45"/>
      <c r="W1359" s="45"/>
      <c r="X1359" s="45"/>
      <c r="Y1359" s="45"/>
      <c r="Z1359" s="45"/>
      <c r="AA1359" s="45"/>
      <c r="AB1359" s="45"/>
      <c r="AC1359" s="45"/>
      <c r="AD1359" s="45"/>
      <c r="AE1359" s="45"/>
      <c r="AF1359" s="45"/>
      <c r="AG1359" s="45"/>
      <c r="AH1359" s="45"/>
      <c r="AI1359" s="45"/>
      <c r="AJ1359" s="45"/>
      <c r="AK1359" s="45"/>
      <c r="AL1359" s="45"/>
      <c r="AM1359" s="45"/>
      <c r="AN1359" s="45"/>
      <c r="AO1359" s="45"/>
      <c r="AP1359" s="45"/>
      <c r="AQ1359" s="45"/>
      <c r="AR1359" s="45"/>
      <c r="AS1359" s="45"/>
      <c r="AT1359" s="45"/>
      <c r="AU1359" s="45"/>
      <c r="AV1359" s="45"/>
      <c r="AW1359" s="45"/>
      <c r="AX1359" s="45"/>
      <c r="AY1359" s="45"/>
      <c r="AZ1359" s="45"/>
      <c r="BA1359" s="45"/>
      <c r="BB1359" s="45"/>
      <c r="BC1359" s="45"/>
      <c r="BD1359" s="45"/>
    </row>
    <row r="1360" spans="1:56" s="22" customFormat="1">
      <c r="A1360" s="45"/>
      <c r="B1360" s="46"/>
      <c r="C1360" s="45"/>
      <c r="D1360" s="45"/>
      <c r="E1360" s="45"/>
      <c r="F1360" s="45"/>
      <c r="G1360" s="45"/>
      <c r="H1360" s="45"/>
      <c r="I1360" s="45"/>
      <c r="J1360" s="45"/>
      <c r="K1360" s="45"/>
      <c r="L1360" s="45"/>
      <c r="M1360" s="45"/>
      <c r="N1360" s="45"/>
      <c r="O1360" s="45"/>
      <c r="P1360" s="45"/>
      <c r="Q1360" s="45"/>
      <c r="R1360" s="45"/>
      <c r="S1360" s="45"/>
      <c r="T1360" s="45"/>
      <c r="U1360" s="45"/>
      <c r="V1360" s="45"/>
      <c r="W1360" s="45"/>
      <c r="X1360" s="45"/>
      <c r="Y1360" s="45"/>
      <c r="Z1360" s="45"/>
      <c r="AA1360" s="45"/>
      <c r="AB1360" s="45"/>
      <c r="AC1360" s="45"/>
      <c r="AD1360" s="45"/>
      <c r="AE1360" s="45"/>
      <c r="AF1360" s="45"/>
      <c r="AG1360" s="45"/>
      <c r="AH1360" s="45"/>
      <c r="AI1360" s="45"/>
      <c r="AJ1360" s="45"/>
      <c r="AK1360" s="45"/>
      <c r="AL1360" s="45"/>
      <c r="AM1360" s="45"/>
      <c r="AN1360" s="45"/>
      <c r="AO1360" s="45"/>
      <c r="AP1360" s="45"/>
      <c r="AQ1360" s="45"/>
      <c r="AR1360" s="45"/>
      <c r="AS1360" s="45"/>
      <c r="AT1360" s="45"/>
      <c r="AU1360" s="45"/>
      <c r="AV1360" s="45"/>
      <c r="AW1360" s="45"/>
      <c r="AX1360" s="45"/>
      <c r="AY1360" s="45"/>
      <c r="AZ1360" s="45"/>
      <c r="BA1360" s="45"/>
      <c r="BB1360" s="45"/>
      <c r="BC1360" s="45"/>
      <c r="BD1360" s="45"/>
    </row>
    <row r="1361" spans="1:56" s="22" customFormat="1">
      <c r="A1361" s="45"/>
      <c r="B1361" s="46"/>
      <c r="C1361" s="45"/>
      <c r="D1361" s="45"/>
      <c r="E1361" s="45"/>
      <c r="F1361" s="45"/>
      <c r="G1361" s="45"/>
      <c r="H1361" s="45"/>
      <c r="I1361" s="45"/>
      <c r="J1361" s="45"/>
      <c r="K1361" s="45"/>
      <c r="L1361" s="45"/>
      <c r="M1361" s="45"/>
      <c r="N1361" s="45"/>
      <c r="O1361" s="45"/>
      <c r="P1361" s="45"/>
      <c r="Q1361" s="45"/>
      <c r="R1361" s="45"/>
      <c r="S1361" s="45"/>
      <c r="T1361" s="45"/>
      <c r="U1361" s="45"/>
      <c r="V1361" s="45"/>
      <c r="W1361" s="45"/>
      <c r="X1361" s="45"/>
      <c r="Y1361" s="45"/>
      <c r="Z1361" s="45"/>
      <c r="AA1361" s="45"/>
      <c r="AB1361" s="45"/>
      <c r="AC1361" s="45"/>
      <c r="AD1361" s="45"/>
      <c r="AE1361" s="45"/>
      <c r="AF1361" s="45"/>
      <c r="AG1361" s="45"/>
      <c r="AH1361" s="45"/>
      <c r="AI1361" s="45"/>
      <c r="AJ1361" s="45"/>
      <c r="AK1361" s="45"/>
      <c r="AL1361" s="45"/>
      <c r="AM1361" s="45"/>
      <c r="AN1361" s="45"/>
      <c r="AO1361" s="45"/>
      <c r="AP1361" s="45"/>
      <c r="AQ1361" s="45"/>
      <c r="AR1361" s="45"/>
      <c r="AS1361" s="45"/>
      <c r="AT1361" s="45"/>
      <c r="AU1361" s="45"/>
      <c r="AV1361" s="45"/>
      <c r="AW1361" s="45"/>
      <c r="AX1361" s="45"/>
      <c r="AY1361" s="45"/>
      <c r="AZ1361" s="45"/>
      <c r="BA1361" s="45"/>
      <c r="BB1361" s="45"/>
      <c r="BC1361" s="45"/>
      <c r="BD1361" s="45"/>
    </row>
    <row r="1362" spans="1:56" s="22" customFormat="1">
      <c r="A1362" s="45"/>
      <c r="B1362" s="46"/>
      <c r="C1362" s="45"/>
      <c r="D1362" s="45"/>
      <c r="E1362" s="45"/>
      <c r="F1362" s="45"/>
      <c r="G1362" s="45"/>
      <c r="H1362" s="45"/>
      <c r="I1362" s="45"/>
      <c r="J1362" s="45"/>
      <c r="K1362" s="45"/>
      <c r="L1362" s="45"/>
      <c r="M1362" s="45"/>
      <c r="N1362" s="45"/>
      <c r="O1362" s="45"/>
      <c r="P1362" s="45"/>
      <c r="Q1362" s="45"/>
      <c r="R1362" s="45"/>
      <c r="S1362" s="45"/>
      <c r="T1362" s="45"/>
      <c r="U1362" s="45"/>
      <c r="V1362" s="45"/>
      <c r="W1362" s="45"/>
      <c r="X1362" s="45"/>
      <c r="Y1362" s="45"/>
      <c r="Z1362" s="45"/>
      <c r="AA1362" s="45"/>
      <c r="AB1362" s="45"/>
      <c r="AC1362" s="45"/>
      <c r="AD1362" s="45"/>
      <c r="AE1362" s="45"/>
      <c r="AF1362" s="45"/>
      <c r="AG1362" s="45"/>
      <c r="AH1362" s="45"/>
      <c r="AI1362" s="45"/>
      <c r="AJ1362" s="45"/>
      <c r="AK1362" s="45"/>
      <c r="AL1362" s="45"/>
      <c r="AM1362" s="45"/>
      <c r="AN1362" s="45"/>
      <c r="AO1362" s="45"/>
      <c r="AP1362" s="45"/>
      <c r="AQ1362" s="45"/>
      <c r="AR1362" s="45"/>
      <c r="AS1362" s="45"/>
      <c r="AT1362" s="45"/>
      <c r="AU1362" s="45"/>
      <c r="AV1362" s="45"/>
      <c r="AW1362" s="45"/>
      <c r="AX1362" s="45"/>
      <c r="AY1362" s="45"/>
      <c r="AZ1362" s="45"/>
      <c r="BA1362" s="45"/>
      <c r="BB1362" s="45"/>
      <c r="BC1362" s="45"/>
      <c r="BD1362" s="45"/>
    </row>
    <row r="1363" spans="1:56" s="22" customFormat="1">
      <c r="A1363" s="45"/>
      <c r="B1363" s="46"/>
      <c r="C1363" s="45"/>
      <c r="D1363" s="45"/>
      <c r="E1363" s="45"/>
      <c r="F1363" s="45"/>
      <c r="G1363" s="45"/>
      <c r="H1363" s="45"/>
      <c r="I1363" s="45"/>
      <c r="J1363" s="45"/>
      <c r="K1363" s="45"/>
      <c r="L1363" s="45"/>
      <c r="M1363" s="45"/>
      <c r="N1363" s="45"/>
      <c r="O1363" s="45"/>
      <c r="P1363" s="45"/>
      <c r="Q1363" s="45"/>
      <c r="R1363" s="45"/>
      <c r="S1363" s="45"/>
      <c r="T1363" s="45"/>
      <c r="U1363" s="45"/>
      <c r="V1363" s="45"/>
      <c r="W1363" s="45"/>
      <c r="X1363" s="45"/>
      <c r="Y1363" s="45"/>
      <c r="Z1363" s="45"/>
      <c r="AA1363" s="45"/>
      <c r="AB1363" s="45"/>
      <c r="AC1363" s="45"/>
      <c r="AD1363" s="45"/>
      <c r="AE1363" s="45"/>
      <c r="AF1363" s="45"/>
      <c r="AG1363" s="45"/>
      <c r="AH1363" s="45"/>
      <c r="AI1363" s="45"/>
      <c r="AJ1363" s="45"/>
      <c r="AK1363" s="45"/>
      <c r="AL1363" s="45"/>
      <c r="AM1363" s="45"/>
      <c r="AN1363" s="45"/>
      <c r="AO1363" s="45"/>
      <c r="AP1363" s="45"/>
      <c r="AQ1363" s="45"/>
      <c r="AR1363" s="45"/>
      <c r="AS1363" s="45"/>
      <c r="AT1363" s="45"/>
      <c r="AU1363" s="45"/>
      <c r="AV1363" s="45"/>
      <c r="AW1363" s="45"/>
      <c r="AX1363" s="45"/>
      <c r="AY1363" s="45"/>
      <c r="AZ1363" s="45"/>
      <c r="BA1363" s="45"/>
      <c r="BB1363" s="45"/>
      <c r="BC1363" s="45"/>
      <c r="BD1363" s="45"/>
    </row>
    <row r="1364" spans="1:56" s="22" customFormat="1">
      <c r="A1364" s="45"/>
      <c r="B1364" s="46"/>
      <c r="C1364" s="45"/>
      <c r="D1364" s="45"/>
      <c r="E1364" s="45"/>
      <c r="F1364" s="45"/>
      <c r="G1364" s="45"/>
      <c r="H1364" s="45"/>
      <c r="I1364" s="45"/>
      <c r="J1364" s="45"/>
      <c r="K1364" s="45"/>
      <c r="L1364" s="45"/>
      <c r="M1364" s="45"/>
      <c r="N1364" s="45"/>
      <c r="O1364" s="45"/>
      <c r="P1364" s="45"/>
      <c r="Q1364" s="45"/>
      <c r="R1364" s="45"/>
      <c r="S1364" s="45"/>
      <c r="T1364" s="45"/>
      <c r="U1364" s="45"/>
      <c r="V1364" s="45"/>
      <c r="W1364" s="45"/>
      <c r="X1364" s="45"/>
      <c r="Y1364" s="45"/>
      <c r="Z1364" s="45"/>
      <c r="AA1364" s="45"/>
      <c r="AB1364" s="45"/>
      <c r="AC1364" s="45"/>
      <c r="AD1364" s="45"/>
      <c r="AE1364" s="45"/>
      <c r="AF1364" s="45"/>
      <c r="AG1364" s="45"/>
      <c r="AH1364" s="45"/>
      <c r="AI1364" s="45"/>
      <c r="AJ1364" s="45"/>
      <c r="AK1364" s="45"/>
      <c r="AL1364" s="45"/>
      <c r="AM1364" s="45"/>
      <c r="AN1364" s="45"/>
      <c r="AO1364" s="45"/>
      <c r="AP1364" s="45"/>
      <c r="AQ1364" s="45"/>
      <c r="AR1364" s="45"/>
      <c r="AS1364" s="45"/>
      <c r="AT1364" s="45"/>
      <c r="AU1364" s="45"/>
      <c r="AV1364" s="45"/>
      <c r="AW1364" s="45"/>
      <c r="AX1364" s="45"/>
      <c r="AY1364" s="45"/>
      <c r="AZ1364" s="45"/>
      <c r="BA1364" s="45"/>
      <c r="BB1364" s="45"/>
      <c r="BC1364" s="45"/>
      <c r="BD1364" s="45"/>
    </row>
    <row r="1365" spans="1:56" s="22" customFormat="1">
      <c r="A1365" s="45"/>
      <c r="B1365" s="46"/>
      <c r="C1365" s="45"/>
      <c r="D1365" s="45"/>
      <c r="E1365" s="45"/>
      <c r="F1365" s="45"/>
      <c r="G1365" s="45"/>
      <c r="H1365" s="45"/>
      <c r="I1365" s="45"/>
      <c r="J1365" s="45"/>
      <c r="K1365" s="45"/>
      <c r="L1365" s="45"/>
      <c r="M1365" s="45"/>
      <c r="N1365" s="45"/>
      <c r="O1365" s="45"/>
      <c r="P1365" s="45"/>
      <c r="Q1365" s="45"/>
      <c r="R1365" s="45"/>
      <c r="S1365" s="45"/>
      <c r="T1365" s="45"/>
      <c r="U1365" s="45"/>
      <c r="V1365" s="45"/>
      <c r="W1365" s="45"/>
      <c r="X1365" s="45"/>
      <c r="Y1365" s="45"/>
      <c r="Z1365" s="45"/>
      <c r="AA1365" s="45"/>
      <c r="AB1365" s="45"/>
      <c r="AC1365" s="45"/>
      <c r="AD1365" s="45"/>
      <c r="AE1365" s="45"/>
      <c r="AF1365" s="45"/>
      <c r="AG1365" s="45"/>
      <c r="AH1365" s="45"/>
      <c r="AI1365" s="45"/>
      <c r="AJ1365" s="45"/>
      <c r="AK1365" s="45"/>
      <c r="AL1365" s="45"/>
      <c r="AM1365" s="45"/>
      <c r="AN1365" s="45"/>
      <c r="AO1365" s="45"/>
      <c r="AP1365" s="45"/>
      <c r="AQ1365" s="45"/>
      <c r="AR1365" s="45"/>
      <c r="AS1365" s="45"/>
      <c r="AT1365" s="45"/>
      <c r="AU1365" s="45"/>
      <c r="AV1365" s="45"/>
      <c r="AW1365" s="45"/>
      <c r="AX1365" s="45"/>
      <c r="AY1365" s="45"/>
      <c r="AZ1365" s="45"/>
      <c r="BA1365" s="45"/>
      <c r="BB1365" s="45"/>
      <c r="BC1365" s="45"/>
      <c r="BD1365" s="45"/>
    </row>
    <row r="1366" spans="1:56" s="22" customFormat="1">
      <c r="A1366" s="45"/>
      <c r="B1366" s="46"/>
      <c r="C1366" s="45"/>
      <c r="D1366" s="45"/>
      <c r="E1366" s="45"/>
      <c r="F1366" s="45"/>
      <c r="G1366" s="45"/>
      <c r="H1366" s="45"/>
      <c r="I1366" s="45"/>
      <c r="J1366" s="45"/>
      <c r="K1366" s="45"/>
      <c r="L1366" s="45"/>
      <c r="M1366" s="45"/>
      <c r="N1366" s="45"/>
      <c r="O1366" s="45"/>
      <c r="P1366" s="45"/>
      <c r="Q1366" s="45"/>
      <c r="R1366" s="45"/>
      <c r="S1366" s="45"/>
      <c r="T1366" s="45"/>
      <c r="U1366" s="45"/>
      <c r="V1366" s="45"/>
      <c r="W1366" s="45"/>
      <c r="X1366" s="45"/>
      <c r="Y1366" s="45"/>
      <c r="Z1366" s="45"/>
      <c r="AA1366" s="45"/>
      <c r="AB1366" s="45"/>
      <c r="AC1366" s="45"/>
      <c r="AD1366" s="45"/>
      <c r="AE1366" s="45"/>
      <c r="AF1366" s="45"/>
      <c r="AG1366" s="45"/>
      <c r="AH1366" s="45"/>
      <c r="AI1366" s="45"/>
      <c r="AJ1366" s="45"/>
      <c r="AK1366" s="45"/>
      <c r="AL1366" s="45"/>
      <c r="AM1366" s="45"/>
      <c r="AN1366" s="45"/>
      <c r="AO1366" s="45"/>
      <c r="AP1366" s="45"/>
      <c r="AQ1366" s="45"/>
      <c r="AR1366" s="45"/>
      <c r="AS1366" s="45"/>
      <c r="AT1366" s="45"/>
      <c r="AU1366" s="45"/>
      <c r="AV1366" s="45"/>
      <c r="AW1366" s="45"/>
      <c r="AX1366" s="45"/>
      <c r="AY1366" s="45"/>
      <c r="AZ1366" s="45"/>
      <c r="BA1366" s="45"/>
      <c r="BB1366" s="45"/>
      <c r="BC1366" s="45"/>
      <c r="BD1366" s="45"/>
    </row>
    <row r="1367" spans="1:56" s="22" customFormat="1">
      <c r="A1367" s="45"/>
      <c r="B1367" s="46"/>
      <c r="C1367" s="45"/>
      <c r="D1367" s="45"/>
      <c r="E1367" s="45"/>
      <c r="F1367" s="45"/>
      <c r="G1367" s="45"/>
      <c r="H1367" s="45"/>
      <c r="I1367" s="45"/>
      <c r="J1367" s="45"/>
      <c r="K1367" s="45"/>
      <c r="L1367" s="45"/>
      <c r="M1367" s="45"/>
      <c r="N1367" s="45"/>
      <c r="O1367" s="45"/>
      <c r="P1367" s="45"/>
      <c r="Q1367" s="45"/>
      <c r="R1367" s="45"/>
      <c r="S1367" s="45"/>
      <c r="T1367" s="45"/>
      <c r="U1367" s="45"/>
      <c r="V1367" s="45"/>
      <c r="W1367" s="45"/>
      <c r="X1367" s="45"/>
      <c r="Y1367" s="45"/>
      <c r="Z1367" s="45"/>
      <c r="AA1367" s="45"/>
      <c r="AB1367" s="45"/>
      <c r="AC1367" s="45"/>
      <c r="AD1367" s="45"/>
      <c r="AE1367" s="45"/>
      <c r="AF1367" s="45"/>
      <c r="AG1367" s="45"/>
      <c r="AH1367" s="45"/>
      <c r="AI1367" s="45"/>
      <c r="AJ1367" s="45"/>
      <c r="AK1367" s="45"/>
      <c r="AL1367" s="45"/>
      <c r="AM1367" s="45"/>
      <c r="AN1367" s="45"/>
      <c r="AO1367" s="45"/>
      <c r="AP1367" s="45"/>
      <c r="AQ1367" s="45"/>
      <c r="AR1367" s="45"/>
      <c r="AS1367" s="45"/>
      <c r="AT1367" s="45"/>
      <c r="AU1367" s="45"/>
      <c r="AV1367" s="45"/>
      <c r="AW1367" s="45"/>
      <c r="AX1367" s="45"/>
      <c r="AY1367" s="45"/>
      <c r="AZ1367" s="45"/>
      <c r="BA1367" s="45"/>
      <c r="BB1367" s="45"/>
      <c r="BC1367" s="45"/>
      <c r="BD1367" s="45"/>
    </row>
    <row r="1368" spans="1:56" s="22" customFormat="1">
      <c r="A1368" s="45"/>
      <c r="B1368" s="46"/>
      <c r="C1368" s="45"/>
      <c r="D1368" s="45"/>
      <c r="E1368" s="45"/>
      <c r="F1368" s="45"/>
      <c r="G1368" s="45"/>
      <c r="H1368" s="45"/>
      <c r="I1368" s="45"/>
      <c r="J1368" s="45"/>
      <c r="K1368" s="45"/>
      <c r="L1368" s="45"/>
      <c r="M1368" s="45"/>
      <c r="N1368" s="45"/>
      <c r="O1368" s="45"/>
      <c r="P1368" s="45"/>
      <c r="Q1368" s="45"/>
      <c r="R1368" s="45"/>
      <c r="S1368" s="45"/>
      <c r="T1368" s="45"/>
      <c r="U1368" s="45"/>
      <c r="V1368" s="45"/>
      <c r="W1368" s="45"/>
      <c r="X1368" s="45"/>
      <c r="Y1368" s="45"/>
      <c r="Z1368" s="45"/>
      <c r="AA1368" s="45"/>
      <c r="AB1368" s="45"/>
      <c r="AC1368" s="45"/>
      <c r="AD1368" s="45"/>
      <c r="AE1368" s="45"/>
      <c r="AF1368" s="45"/>
      <c r="AG1368" s="45"/>
      <c r="AH1368" s="45"/>
      <c r="AI1368" s="45"/>
      <c r="AJ1368" s="45"/>
      <c r="AK1368" s="45"/>
      <c r="AL1368" s="45"/>
      <c r="AM1368" s="45"/>
      <c r="AN1368" s="45"/>
      <c r="AO1368" s="45"/>
      <c r="AP1368" s="45"/>
      <c r="AQ1368" s="45"/>
      <c r="AR1368" s="45"/>
      <c r="AS1368" s="45"/>
      <c r="AT1368" s="45"/>
      <c r="AU1368" s="45"/>
      <c r="AV1368" s="45"/>
      <c r="AW1368" s="45"/>
      <c r="AX1368" s="45"/>
      <c r="AY1368" s="45"/>
      <c r="AZ1368" s="45"/>
      <c r="BA1368" s="45"/>
      <c r="BB1368" s="45"/>
      <c r="BC1368" s="45"/>
      <c r="BD1368" s="45"/>
    </row>
    <row r="1369" spans="1:56" s="22" customFormat="1">
      <c r="A1369" s="45"/>
      <c r="B1369" s="46"/>
      <c r="C1369" s="45"/>
      <c r="D1369" s="45"/>
      <c r="E1369" s="45"/>
      <c r="F1369" s="45"/>
      <c r="G1369" s="45"/>
      <c r="H1369" s="45"/>
      <c r="I1369" s="45"/>
      <c r="J1369" s="45"/>
      <c r="K1369" s="45"/>
      <c r="L1369" s="45"/>
      <c r="M1369" s="45"/>
      <c r="N1369" s="45"/>
      <c r="O1369" s="45"/>
      <c r="P1369" s="45"/>
      <c r="Q1369" s="45"/>
      <c r="R1369" s="45"/>
      <c r="S1369" s="45"/>
      <c r="T1369" s="45"/>
      <c r="U1369" s="45"/>
      <c r="V1369" s="45"/>
      <c r="W1369" s="45"/>
      <c r="X1369" s="45"/>
      <c r="Y1369" s="45"/>
      <c r="Z1369" s="45"/>
      <c r="AA1369" s="45"/>
      <c r="AB1369" s="45"/>
      <c r="AC1369" s="45"/>
      <c r="AD1369" s="45"/>
      <c r="AE1369" s="45"/>
      <c r="AF1369" s="45"/>
      <c r="AG1369" s="45"/>
      <c r="AH1369" s="45"/>
      <c r="AI1369" s="45"/>
      <c r="AJ1369" s="45"/>
      <c r="AK1369" s="45"/>
      <c r="AL1369" s="45"/>
      <c r="AM1369" s="45"/>
      <c r="AN1369" s="45"/>
      <c r="AO1369" s="45"/>
      <c r="AP1369" s="45"/>
      <c r="AQ1369" s="45"/>
      <c r="AR1369" s="45"/>
      <c r="AS1369" s="45"/>
      <c r="AT1369" s="45"/>
      <c r="AU1369" s="45"/>
      <c r="AV1369" s="45"/>
      <c r="AW1369" s="45"/>
      <c r="AX1369" s="45"/>
      <c r="AY1369" s="45"/>
      <c r="AZ1369" s="45"/>
      <c r="BA1369" s="45"/>
      <c r="BB1369" s="45"/>
      <c r="BC1369" s="45"/>
      <c r="BD1369" s="45"/>
    </row>
    <row r="1370" spans="1:56" s="22" customFormat="1">
      <c r="A1370" s="45"/>
      <c r="B1370" s="46"/>
      <c r="C1370" s="45"/>
      <c r="D1370" s="45"/>
      <c r="E1370" s="45"/>
      <c r="F1370" s="45"/>
      <c r="G1370" s="45"/>
      <c r="H1370" s="45"/>
      <c r="I1370" s="45"/>
      <c r="J1370" s="45"/>
      <c r="K1370" s="45"/>
      <c r="L1370" s="45"/>
      <c r="M1370" s="45"/>
      <c r="N1370" s="45"/>
      <c r="O1370" s="45"/>
      <c r="P1370" s="45"/>
      <c r="Q1370" s="45"/>
      <c r="R1370" s="45"/>
      <c r="S1370" s="45"/>
      <c r="T1370" s="45"/>
      <c r="U1370" s="45"/>
      <c r="V1370" s="45"/>
      <c r="W1370" s="45"/>
      <c r="X1370" s="45"/>
      <c r="Y1370" s="45"/>
      <c r="Z1370" s="45"/>
      <c r="AA1370" s="45"/>
      <c r="AB1370" s="45"/>
      <c r="AC1370" s="45"/>
      <c r="AD1370" s="45"/>
      <c r="AE1370" s="45"/>
      <c r="AF1370" s="45"/>
      <c r="AG1370" s="45"/>
      <c r="AH1370" s="45"/>
      <c r="AI1370" s="45"/>
      <c r="AJ1370" s="45"/>
      <c r="AK1370" s="45"/>
      <c r="AL1370" s="45"/>
      <c r="AM1370" s="45"/>
      <c r="AN1370" s="45"/>
      <c r="AO1370" s="45"/>
      <c r="AP1370" s="45"/>
      <c r="AQ1370" s="45"/>
      <c r="AR1370" s="45"/>
      <c r="AS1370" s="45"/>
      <c r="AT1370" s="45"/>
      <c r="AU1370" s="45"/>
      <c r="AV1370" s="45"/>
      <c r="AW1370" s="45"/>
      <c r="AX1370" s="45"/>
      <c r="AY1370" s="45"/>
      <c r="AZ1370" s="45"/>
      <c r="BA1370" s="45"/>
      <c r="BB1370" s="45"/>
      <c r="BC1370" s="45"/>
      <c r="BD1370" s="45"/>
    </row>
    <row r="1371" spans="1:56" s="22" customFormat="1">
      <c r="A1371" s="45"/>
      <c r="B1371" s="46"/>
      <c r="C1371" s="45"/>
      <c r="D1371" s="45"/>
      <c r="E1371" s="45"/>
      <c r="F1371" s="45"/>
      <c r="G1371" s="45"/>
      <c r="H1371" s="45"/>
      <c r="I1371" s="45"/>
      <c r="J1371" s="45"/>
      <c r="K1371" s="45"/>
      <c r="L1371" s="45"/>
      <c r="M1371" s="45"/>
      <c r="N1371" s="45"/>
      <c r="O1371" s="45"/>
      <c r="P1371" s="45"/>
      <c r="Q1371" s="45"/>
      <c r="R1371" s="45"/>
      <c r="S1371" s="45"/>
      <c r="T1371" s="45"/>
      <c r="U1371" s="45"/>
      <c r="V1371" s="45"/>
      <c r="W1371" s="45"/>
      <c r="X1371" s="45"/>
      <c r="Y1371" s="45"/>
      <c r="Z1371" s="45"/>
      <c r="AA1371" s="45"/>
      <c r="AB1371" s="45"/>
      <c r="AC1371" s="45"/>
      <c r="AD1371" s="45"/>
      <c r="AE1371" s="45"/>
      <c r="AF1371" s="45"/>
      <c r="AG1371" s="45"/>
      <c r="AH1371" s="45"/>
      <c r="AI1371" s="45"/>
      <c r="AJ1371" s="45"/>
      <c r="AK1371" s="45"/>
      <c r="AL1371" s="45"/>
      <c r="AM1371" s="45"/>
      <c r="AN1371" s="45"/>
      <c r="AO1371" s="45"/>
      <c r="AP1371" s="45"/>
      <c r="AQ1371" s="45"/>
      <c r="AR1371" s="45"/>
      <c r="AS1371" s="45"/>
      <c r="AT1371" s="45"/>
      <c r="AU1371" s="45"/>
      <c r="AV1371" s="45"/>
      <c r="AW1371" s="45"/>
      <c r="AX1371" s="45"/>
      <c r="AY1371" s="45"/>
      <c r="AZ1371" s="45"/>
      <c r="BA1371" s="45"/>
      <c r="BB1371" s="45"/>
      <c r="BC1371" s="45"/>
      <c r="BD1371" s="45"/>
    </row>
    <row r="1372" spans="1:56" s="22" customFormat="1">
      <c r="A1372" s="45"/>
      <c r="B1372" s="46"/>
      <c r="C1372" s="45"/>
      <c r="D1372" s="45"/>
      <c r="E1372" s="45"/>
      <c r="F1372" s="45"/>
      <c r="G1372" s="45"/>
      <c r="H1372" s="45"/>
      <c r="I1372" s="45"/>
      <c r="J1372" s="45"/>
      <c r="K1372" s="45"/>
      <c r="L1372" s="45"/>
      <c r="M1372" s="45"/>
      <c r="N1372" s="45"/>
      <c r="O1372" s="45"/>
      <c r="P1372" s="45"/>
      <c r="Q1372" s="45"/>
      <c r="R1372" s="45"/>
      <c r="S1372" s="45"/>
      <c r="T1372" s="45"/>
      <c r="U1372" s="45"/>
      <c r="V1372" s="45"/>
      <c r="W1372" s="45"/>
      <c r="X1372" s="45"/>
      <c r="Y1372" s="45"/>
      <c r="Z1372" s="45"/>
      <c r="AA1372" s="45"/>
      <c r="AB1372" s="45"/>
      <c r="AC1372" s="45"/>
      <c r="AD1372" s="45"/>
      <c r="AE1372" s="45"/>
      <c r="AF1372" s="45"/>
      <c r="AG1372" s="45"/>
      <c r="AH1372" s="45"/>
      <c r="AI1372" s="45"/>
      <c r="AJ1372" s="45"/>
      <c r="AK1372" s="45"/>
      <c r="AL1372" s="45"/>
      <c r="AM1372" s="45"/>
      <c r="AN1372" s="45"/>
      <c r="AO1372" s="45"/>
      <c r="AP1372" s="45"/>
      <c r="AQ1372" s="45"/>
      <c r="AR1372" s="45"/>
      <c r="AS1372" s="45"/>
      <c r="AT1372" s="45"/>
      <c r="AU1372" s="45"/>
      <c r="AV1372" s="45"/>
      <c r="AW1372" s="45"/>
      <c r="AX1372" s="45"/>
      <c r="AY1372" s="45"/>
      <c r="AZ1372" s="45"/>
      <c r="BA1372" s="45"/>
      <c r="BB1372" s="45"/>
      <c r="BC1372" s="45"/>
      <c r="BD1372" s="45"/>
    </row>
    <row r="1373" spans="1:56" s="22" customFormat="1">
      <c r="A1373" s="45"/>
      <c r="B1373" s="46"/>
      <c r="C1373" s="45"/>
      <c r="D1373" s="45"/>
      <c r="E1373" s="45"/>
      <c r="F1373" s="45"/>
      <c r="G1373" s="45"/>
      <c r="H1373" s="45"/>
      <c r="I1373" s="45"/>
      <c r="J1373" s="45"/>
      <c r="K1373" s="45"/>
      <c r="L1373" s="45"/>
      <c r="M1373" s="45"/>
      <c r="N1373" s="45"/>
      <c r="O1373" s="45"/>
      <c r="P1373" s="45"/>
      <c r="Q1373" s="45"/>
      <c r="R1373" s="45"/>
      <c r="S1373" s="45"/>
      <c r="T1373" s="45"/>
      <c r="U1373" s="45"/>
      <c r="V1373" s="45"/>
      <c r="W1373" s="45"/>
      <c r="X1373" s="45"/>
      <c r="Y1373" s="45"/>
      <c r="Z1373" s="45"/>
      <c r="AA1373" s="45"/>
      <c r="AB1373" s="45"/>
      <c r="AC1373" s="45"/>
      <c r="AD1373" s="45"/>
      <c r="AE1373" s="45"/>
      <c r="AF1373" s="45"/>
      <c r="AG1373" s="45"/>
      <c r="AH1373" s="45"/>
      <c r="AI1373" s="45"/>
      <c r="AJ1373" s="45"/>
      <c r="AK1373" s="45"/>
      <c r="AL1373" s="45"/>
      <c r="AM1373" s="45"/>
      <c r="AN1373" s="45"/>
      <c r="AO1373" s="45"/>
      <c r="AP1373" s="45"/>
      <c r="AQ1373" s="45"/>
      <c r="AR1373" s="45"/>
      <c r="AS1373" s="45"/>
      <c r="AT1373" s="45"/>
      <c r="AU1373" s="45"/>
      <c r="AV1373" s="45"/>
      <c r="AW1373" s="45"/>
      <c r="AX1373" s="45"/>
      <c r="AY1373" s="45"/>
      <c r="AZ1373" s="45"/>
      <c r="BA1373" s="45"/>
      <c r="BB1373" s="45"/>
      <c r="BC1373" s="45"/>
      <c r="BD1373" s="45"/>
    </row>
    <row r="1374" spans="1:56" s="22" customFormat="1">
      <c r="A1374" s="45"/>
      <c r="B1374" s="46"/>
      <c r="C1374" s="45"/>
      <c r="D1374" s="45"/>
      <c r="E1374" s="45"/>
      <c r="F1374" s="45"/>
      <c r="G1374" s="45"/>
      <c r="H1374" s="45"/>
      <c r="I1374" s="45"/>
      <c r="J1374" s="45"/>
      <c r="K1374" s="45"/>
      <c r="L1374" s="45"/>
      <c r="M1374" s="45"/>
      <c r="N1374" s="45"/>
      <c r="O1374" s="45"/>
      <c r="P1374" s="45"/>
      <c r="Q1374" s="45"/>
      <c r="R1374" s="45"/>
      <c r="S1374" s="45"/>
      <c r="T1374" s="45"/>
      <c r="U1374" s="45"/>
      <c r="V1374" s="45"/>
      <c r="W1374" s="45"/>
      <c r="X1374" s="45"/>
      <c r="Y1374" s="45"/>
      <c r="Z1374" s="45"/>
      <c r="AA1374" s="45"/>
      <c r="AB1374" s="45"/>
      <c r="AC1374" s="45"/>
      <c r="AD1374" s="45"/>
      <c r="AE1374" s="45"/>
      <c r="AF1374" s="45"/>
      <c r="AG1374" s="45"/>
      <c r="AH1374" s="45"/>
      <c r="AI1374" s="45"/>
      <c r="AJ1374" s="45"/>
      <c r="AK1374" s="45"/>
      <c r="AL1374" s="45"/>
      <c r="AM1374" s="45"/>
      <c r="AN1374" s="45"/>
      <c r="AO1374" s="45"/>
      <c r="AP1374" s="45"/>
      <c r="AQ1374" s="45"/>
      <c r="AR1374" s="45"/>
      <c r="AS1374" s="45"/>
      <c r="AT1374" s="45"/>
      <c r="AU1374" s="45"/>
      <c r="AV1374" s="45"/>
      <c r="AW1374" s="45"/>
      <c r="AX1374" s="45"/>
      <c r="AY1374" s="45"/>
      <c r="AZ1374" s="45"/>
      <c r="BA1374" s="45"/>
      <c r="BB1374" s="45"/>
      <c r="BC1374" s="45"/>
      <c r="BD1374" s="45"/>
    </row>
    <row r="1375" spans="1:56" s="22" customFormat="1">
      <c r="A1375" s="45"/>
      <c r="B1375" s="46"/>
      <c r="C1375" s="45"/>
      <c r="D1375" s="45"/>
      <c r="E1375" s="45"/>
      <c r="F1375" s="45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45"/>
      <c r="R1375" s="45"/>
      <c r="S1375" s="45"/>
      <c r="T1375" s="45"/>
      <c r="U1375" s="45"/>
      <c r="V1375" s="45"/>
      <c r="W1375" s="45"/>
      <c r="X1375" s="45"/>
      <c r="Y1375" s="45"/>
      <c r="Z1375" s="45"/>
      <c r="AA1375" s="45"/>
      <c r="AB1375" s="45"/>
      <c r="AC1375" s="45"/>
      <c r="AD1375" s="45"/>
      <c r="AE1375" s="45"/>
      <c r="AF1375" s="45"/>
      <c r="AG1375" s="45"/>
      <c r="AH1375" s="45"/>
      <c r="AI1375" s="45"/>
      <c r="AJ1375" s="45"/>
      <c r="AK1375" s="45"/>
      <c r="AL1375" s="45"/>
      <c r="AM1375" s="45"/>
      <c r="AN1375" s="45"/>
      <c r="AO1375" s="45"/>
      <c r="AP1375" s="45"/>
      <c r="AQ1375" s="45"/>
      <c r="AR1375" s="45"/>
      <c r="AS1375" s="45"/>
      <c r="AT1375" s="45"/>
      <c r="AU1375" s="45"/>
      <c r="AV1375" s="45"/>
      <c r="AW1375" s="45"/>
      <c r="AX1375" s="45"/>
      <c r="AY1375" s="45"/>
      <c r="AZ1375" s="45"/>
      <c r="BA1375" s="45"/>
      <c r="BB1375" s="45"/>
      <c r="BC1375" s="45"/>
      <c r="BD1375" s="45"/>
    </row>
    <row r="1376" spans="1:56" s="22" customFormat="1">
      <c r="A1376" s="45"/>
      <c r="B1376" s="46"/>
      <c r="C1376" s="45"/>
      <c r="D1376" s="45"/>
      <c r="E1376" s="45"/>
      <c r="F1376" s="45"/>
      <c r="G1376" s="45"/>
      <c r="H1376" s="45"/>
      <c r="I1376" s="45"/>
      <c r="J1376" s="45"/>
      <c r="K1376" s="45"/>
      <c r="L1376" s="45"/>
      <c r="M1376" s="45"/>
      <c r="N1376" s="45"/>
      <c r="O1376" s="45"/>
      <c r="P1376" s="45"/>
      <c r="Q1376" s="45"/>
      <c r="R1376" s="45"/>
      <c r="S1376" s="45"/>
      <c r="T1376" s="45"/>
      <c r="U1376" s="45"/>
      <c r="V1376" s="45"/>
      <c r="W1376" s="45"/>
      <c r="X1376" s="45"/>
      <c r="Y1376" s="45"/>
      <c r="Z1376" s="45"/>
      <c r="AA1376" s="45"/>
      <c r="AB1376" s="45"/>
      <c r="AC1376" s="45"/>
      <c r="AD1376" s="45"/>
      <c r="AE1376" s="45"/>
      <c r="AF1376" s="45"/>
      <c r="AG1376" s="45"/>
      <c r="AH1376" s="45"/>
      <c r="AI1376" s="45"/>
      <c r="AJ1376" s="45"/>
      <c r="AK1376" s="45"/>
      <c r="AL1376" s="45"/>
      <c r="AM1376" s="45"/>
      <c r="AN1376" s="45"/>
      <c r="AO1376" s="45"/>
      <c r="AP1376" s="45"/>
      <c r="AQ1376" s="45"/>
      <c r="AR1376" s="45"/>
      <c r="AS1376" s="45"/>
      <c r="AT1376" s="45"/>
      <c r="AU1376" s="45"/>
      <c r="AV1376" s="45"/>
      <c r="AW1376" s="45"/>
      <c r="AX1376" s="45"/>
      <c r="AY1376" s="45"/>
      <c r="AZ1376" s="45"/>
      <c r="BA1376" s="45"/>
      <c r="BB1376" s="45"/>
      <c r="BC1376" s="45"/>
      <c r="BD1376" s="45"/>
    </row>
    <row r="1377" spans="1:56" s="22" customFormat="1">
      <c r="A1377" s="45"/>
      <c r="B1377" s="46"/>
      <c r="C1377" s="45"/>
      <c r="D1377" s="45"/>
      <c r="E1377" s="45"/>
      <c r="F1377" s="45"/>
      <c r="G1377" s="45"/>
      <c r="H1377" s="45"/>
      <c r="I1377" s="45"/>
      <c r="J1377" s="45"/>
      <c r="K1377" s="45"/>
      <c r="L1377" s="45"/>
      <c r="M1377" s="45"/>
      <c r="N1377" s="45"/>
      <c r="O1377" s="45"/>
      <c r="P1377" s="45"/>
      <c r="Q1377" s="45"/>
      <c r="R1377" s="45"/>
      <c r="S1377" s="45"/>
      <c r="T1377" s="45"/>
      <c r="U1377" s="45"/>
      <c r="V1377" s="45"/>
      <c r="W1377" s="45"/>
      <c r="X1377" s="45"/>
      <c r="Y1377" s="45"/>
      <c r="Z1377" s="45"/>
      <c r="AA1377" s="45"/>
      <c r="AB1377" s="45"/>
      <c r="AC1377" s="45"/>
      <c r="AD1377" s="45"/>
      <c r="AE1377" s="45"/>
      <c r="AF1377" s="45"/>
      <c r="AG1377" s="45"/>
      <c r="AH1377" s="45"/>
      <c r="AI1377" s="45"/>
      <c r="AJ1377" s="45"/>
      <c r="AK1377" s="45"/>
      <c r="AL1377" s="45"/>
      <c r="AM1377" s="45"/>
      <c r="AN1377" s="45"/>
      <c r="AO1377" s="45"/>
      <c r="AP1377" s="45"/>
      <c r="AQ1377" s="45"/>
      <c r="AR1377" s="45"/>
      <c r="AS1377" s="45"/>
      <c r="AT1377" s="45"/>
      <c r="AU1377" s="45"/>
      <c r="AV1377" s="45"/>
      <c r="AW1377" s="45"/>
      <c r="AX1377" s="45"/>
      <c r="AY1377" s="45"/>
      <c r="AZ1377" s="45"/>
      <c r="BA1377" s="45"/>
      <c r="BB1377" s="45"/>
      <c r="BC1377" s="45"/>
      <c r="BD1377" s="45"/>
    </row>
    <row r="1378" spans="1:56" s="22" customFormat="1">
      <c r="A1378" s="45"/>
      <c r="B1378" s="46"/>
      <c r="C1378" s="45"/>
      <c r="D1378" s="45"/>
      <c r="E1378" s="45"/>
      <c r="F1378" s="45"/>
      <c r="G1378" s="45"/>
      <c r="H1378" s="45"/>
      <c r="I1378" s="45"/>
      <c r="J1378" s="45"/>
      <c r="K1378" s="45"/>
      <c r="L1378" s="45"/>
      <c r="M1378" s="45"/>
      <c r="N1378" s="45"/>
      <c r="O1378" s="45"/>
      <c r="P1378" s="45"/>
      <c r="Q1378" s="45"/>
      <c r="R1378" s="45"/>
      <c r="S1378" s="45"/>
      <c r="T1378" s="45"/>
      <c r="U1378" s="45"/>
      <c r="V1378" s="45"/>
      <c r="W1378" s="45"/>
      <c r="X1378" s="45"/>
      <c r="Y1378" s="45"/>
      <c r="Z1378" s="45"/>
      <c r="AA1378" s="45"/>
      <c r="AB1378" s="45"/>
      <c r="AC1378" s="45"/>
      <c r="AD1378" s="45"/>
      <c r="AE1378" s="45"/>
      <c r="AF1378" s="45"/>
      <c r="AG1378" s="45"/>
      <c r="AH1378" s="45"/>
      <c r="AI1378" s="45"/>
      <c r="AJ1378" s="45"/>
      <c r="AK1378" s="45"/>
      <c r="AL1378" s="45"/>
      <c r="AM1378" s="45"/>
      <c r="AN1378" s="45"/>
      <c r="AO1378" s="45"/>
      <c r="AP1378" s="45"/>
      <c r="AQ1378" s="45"/>
      <c r="AR1378" s="45"/>
      <c r="AS1378" s="45"/>
      <c r="AT1378" s="45"/>
      <c r="AU1378" s="45"/>
      <c r="AV1378" s="45"/>
      <c r="AW1378" s="45"/>
      <c r="AX1378" s="45"/>
      <c r="AY1378" s="45"/>
      <c r="AZ1378" s="45"/>
      <c r="BA1378" s="45"/>
      <c r="BB1378" s="45"/>
      <c r="BC1378" s="45"/>
      <c r="BD1378" s="45"/>
    </row>
    <row r="1379" spans="1:56" s="22" customFormat="1">
      <c r="A1379" s="45"/>
      <c r="B1379" s="46"/>
      <c r="C1379" s="45"/>
      <c r="D1379" s="45"/>
      <c r="E1379" s="45"/>
      <c r="F1379" s="45"/>
      <c r="G1379" s="45"/>
      <c r="H1379" s="45"/>
      <c r="I1379" s="45"/>
      <c r="J1379" s="45"/>
      <c r="K1379" s="45"/>
      <c r="L1379" s="45"/>
      <c r="M1379" s="45"/>
      <c r="N1379" s="45"/>
      <c r="O1379" s="45"/>
      <c r="P1379" s="45"/>
      <c r="Q1379" s="45"/>
      <c r="R1379" s="45"/>
      <c r="S1379" s="45"/>
      <c r="T1379" s="45"/>
      <c r="U1379" s="45"/>
      <c r="V1379" s="45"/>
      <c r="W1379" s="45"/>
      <c r="X1379" s="45"/>
      <c r="Y1379" s="45"/>
      <c r="Z1379" s="45"/>
      <c r="AA1379" s="45"/>
      <c r="AB1379" s="45"/>
      <c r="AC1379" s="45"/>
      <c r="AD1379" s="45"/>
      <c r="AE1379" s="45"/>
      <c r="AF1379" s="45"/>
      <c r="AG1379" s="45"/>
      <c r="AH1379" s="45"/>
      <c r="AI1379" s="45"/>
      <c r="AJ1379" s="45"/>
      <c r="AK1379" s="45"/>
      <c r="AL1379" s="45"/>
      <c r="AM1379" s="45"/>
      <c r="AN1379" s="45"/>
      <c r="AO1379" s="45"/>
      <c r="AP1379" s="45"/>
      <c r="AQ1379" s="45"/>
      <c r="AR1379" s="45"/>
      <c r="AS1379" s="45"/>
      <c r="AT1379" s="45"/>
      <c r="AU1379" s="45"/>
      <c r="AV1379" s="45"/>
      <c r="AW1379" s="45"/>
      <c r="AX1379" s="45"/>
      <c r="AY1379" s="45"/>
      <c r="AZ1379" s="45"/>
      <c r="BA1379" s="45"/>
      <c r="BB1379" s="45"/>
      <c r="BC1379" s="45"/>
      <c r="BD1379" s="45"/>
    </row>
    <row r="1380" spans="1:56" s="22" customFormat="1">
      <c r="A1380" s="45"/>
      <c r="B1380" s="46"/>
      <c r="C1380" s="45"/>
      <c r="D1380" s="45"/>
      <c r="E1380" s="45"/>
      <c r="F1380" s="45"/>
      <c r="G1380" s="45"/>
      <c r="H1380" s="45"/>
      <c r="I1380" s="45"/>
      <c r="J1380" s="45"/>
      <c r="K1380" s="45"/>
      <c r="L1380" s="45"/>
      <c r="M1380" s="45"/>
      <c r="N1380" s="45"/>
      <c r="O1380" s="45"/>
      <c r="P1380" s="45"/>
      <c r="Q1380" s="45"/>
      <c r="R1380" s="45"/>
      <c r="S1380" s="45"/>
      <c r="T1380" s="45"/>
      <c r="U1380" s="45"/>
      <c r="V1380" s="45"/>
      <c r="W1380" s="45"/>
      <c r="X1380" s="45"/>
      <c r="Y1380" s="45"/>
      <c r="Z1380" s="45"/>
      <c r="AA1380" s="45"/>
      <c r="AB1380" s="45"/>
      <c r="AC1380" s="45"/>
      <c r="AD1380" s="45"/>
      <c r="AE1380" s="45"/>
      <c r="AF1380" s="45"/>
      <c r="AG1380" s="45"/>
      <c r="AH1380" s="45"/>
      <c r="AI1380" s="45"/>
      <c r="AJ1380" s="45"/>
      <c r="AK1380" s="45"/>
      <c r="AL1380" s="45"/>
      <c r="AM1380" s="45"/>
      <c r="AN1380" s="45"/>
      <c r="AO1380" s="45"/>
      <c r="AP1380" s="45"/>
      <c r="AQ1380" s="45"/>
      <c r="AR1380" s="45"/>
      <c r="AS1380" s="45"/>
      <c r="AT1380" s="45"/>
      <c r="AU1380" s="45"/>
      <c r="AV1380" s="45"/>
      <c r="AW1380" s="45"/>
      <c r="AX1380" s="45"/>
      <c r="AY1380" s="45"/>
      <c r="AZ1380" s="45"/>
      <c r="BA1380" s="45"/>
      <c r="BB1380" s="45"/>
      <c r="BC1380" s="45"/>
      <c r="BD1380" s="45"/>
    </row>
    <row r="1381" spans="1:56" s="22" customFormat="1">
      <c r="A1381" s="45"/>
      <c r="B1381" s="46"/>
      <c r="C1381" s="45"/>
      <c r="D1381" s="45"/>
      <c r="E1381" s="45"/>
      <c r="F1381" s="45"/>
      <c r="G1381" s="45"/>
      <c r="H1381" s="45"/>
      <c r="I1381" s="45"/>
      <c r="J1381" s="45"/>
      <c r="K1381" s="45"/>
      <c r="L1381" s="45"/>
      <c r="M1381" s="45"/>
      <c r="N1381" s="45"/>
      <c r="O1381" s="45"/>
      <c r="P1381" s="45"/>
      <c r="Q1381" s="45"/>
      <c r="R1381" s="45"/>
      <c r="S1381" s="45"/>
      <c r="T1381" s="45"/>
      <c r="U1381" s="45"/>
      <c r="V1381" s="45"/>
      <c r="W1381" s="45"/>
      <c r="X1381" s="45"/>
      <c r="Y1381" s="45"/>
      <c r="Z1381" s="45"/>
      <c r="AA1381" s="45"/>
      <c r="AB1381" s="45"/>
      <c r="AC1381" s="45"/>
      <c r="AD1381" s="45"/>
      <c r="AE1381" s="45"/>
      <c r="AF1381" s="45"/>
      <c r="AG1381" s="45"/>
      <c r="AH1381" s="45"/>
      <c r="AI1381" s="45"/>
      <c r="AJ1381" s="45"/>
      <c r="AK1381" s="45"/>
      <c r="AL1381" s="45"/>
      <c r="AM1381" s="45"/>
      <c r="AN1381" s="45"/>
      <c r="AO1381" s="45"/>
      <c r="AP1381" s="45"/>
      <c r="AQ1381" s="45"/>
      <c r="AR1381" s="45"/>
      <c r="AS1381" s="45"/>
      <c r="AT1381" s="45"/>
      <c r="AU1381" s="45"/>
      <c r="AV1381" s="45"/>
      <c r="AW1381" s="45"/>
      <c r="AX1381" s="45"/>
      <c r="AY1381" s="45"/>
      <c r="AZ1381" s="45"/>
      <c r="BA1381" s="45"/>
      <c r="BB1381" s="45"/>
      <c r="BC1381" s="45"/>
      <c r="BD1381" s="45"/>
    </row>
    <row r="1382" spans="1:56" s="22" customFormat="1">
      <c r="A1382" s="45"/>
      <c r="B1382" s="46"/>
      <c r="C1382" s="45"/>
      <c r="D1382" s="45"/>
      <c r="E1382" s="45"/>
      <c r="F1382" s="45"/>
      <c r="G1382" s="45"/>
      <c r="H1382" s="45"/>
      <c r="I1382" s="45"/>
      <c r="J1382" s="45"/>
      <c r="K1382" s="45"/>
      <c r="L1382" s="45"/>
      <c r="M1382" s="45"/>
      <c r="N1382" s="45"/>
      <c r="O1382" s="45"/>
      <c r="P1382" s="45"/>
      <c r="Q1382" s="45"/>
      <c r="R1382" s="45"/>
      <c r="S1382" s="45"/>
      <c r="T1382" s="45"/>
      <c r="U1382" s="45"/>
      <c r="V1382" s="45"/>
      <c r="W1382" s="45"/>
      <c r="X1382" s="45"/>
      <c r="Y1382" s="45"/>
      <c r="Z1382" s="45"/>
      <c r="AA1382" s="45"/>
      <c r="AB1382" s="45"/>
      <c r="AC1382" s="45"/>
      <c r="AD1382" s="45"/>
      <c r="AE1382" s="45"/>
      <c r="AF1382" s="45"/>
      <c r="AG1382" s="45"/>
      <c r="AH1382" s="45"/>
      <c r="AI1382" s="45"/>
      <c r="AJ1382" s="45"/>
      <c r="AK1382" s="45"/>
      <c r="AL1382" s="45"/>
      <c r="AM1382" s="45"/>
      <c r="AN1382" s="45"/>
      <c r="AO1382" s="45"/>
      <c r="AP1382" s="45"/>
      <c r="AQ1382" s="45"/>
      <c r="AR1382" s="45"/>
      <c r="AS1382" s="45"/>
      <c r="AT1382" s="45"/>
      <c r="AU1382" s="45"/>
      <c r="AV1382" s="45"/>
      <c r="AW1382" s="45"/>
      <c r="AX1382" s="45"/>
      <c r="AY1382" s="45"/>
      <c r="AZ1382" s="45"/>
      <c r="BA1382" s="45"/>
      <c r="BB1382" s="45"/>
      <c r="BC1382" s="45"/>
      <c r="BD1382" s="45"/>
    </row>
    <row r="1383" spans="1:56" s="22" customFormat="1">
      <c r="A1383" s="45"/>
      <c r="B1383" s="46"/>
      <c r="C1383" s="45"/>
      <c r="D1383" s="45"/>
      <c r="E1383" s="45"/>
      <c r="F1383" s="45"/>
      <c r="G1383" s="45"/>
      <c r="H1383" s="45"/>
      <c r="I1383" s="45"/>
      <c r="J1383" s="45"/>
      <c r="K1383" s="45"/>
      <c r="L1383" s="45"/>
      <c r="M1383" s="45"/>
      <c r="N1383" s="45"/>
      <c r="O1383" s="45"/>
      <c r="P1383" s="45"/>
      <c r="Q1383" s="45"/>
      <c r="R1383" s="45"/>
      <c r="S1383" s="45"/>
      <c r="T1383" s="45"/>
      <c r="U1383" s="45"/>
      <c r="V1383" s="45"/>
      <c r="W1383" s="45"/>
      <c r="X1383" s="45"/>
      <c r="Y1383" s="45"/>
      <c r="Z1383" s="45"/>
      <c r="AA1383" s="45"/>
      <c r="AB1383" s="45"/>
      <c r="AC1383" s="45"/>
      <c r="AD1383" s="45"/>
      <c r="AE1383" s="45"/>
      <c r="AF1383" s="45"/>
      <c r="AG1383" s="45"/>
      <c r="AH1383" s="45"/>
      <c r="AI1383" s="45"/>
      <c r="AJ1383" s="45"/>
      <c r="AK1383" s="45"/>
      <c r="AL1383" s="45"/>
      <c r="AM1383" s="45"/>
      <c r="AN1383" s="45"/>
      <c r="AO1383" s="45"/>
      <c r="AP1383" s="45"/>
      <c r="AQ1383" s="45"/>
      <c r="AR1383" s="45"/>
      <c r="AS1383" s="45"/>
      <c r="AT1383" s="45"/>
      <c r="AU1383" s="45"/>
      <c r="AV1383" s="45"/>
      <c r="AW1383" s="45"/>
      <c r="AX1383" s="45"/>
      <c r="AY1383" s="45"/>
      <c r="AZ1383" s="45"/>
      <c r="BA1383" s="45"/>
      <c r="BB1383" s="45"/>
      <c r="BC1383" s="45"/>
      <c r="BD1383" s="45"/>
    </row>
    <row r="1384" spans="1:56" s="22" customFormat="1">
      <c r="A1384" s="45"/>
      <c r="B1384" s="46"/>
      <c r="C1384" s="45"/>
      <c r="D1384" s="45"/>
      <c r="E1384" s="45"/>
      <c r="F1384" s="45"/>
      <c r="G1384" s="45"/>
      <c r="H1384" s="45"/>
      <c r="I1384" s="45"/>
      <c r="J1384" s="45"/>
      <c r="K1384" s="45"/>
      <c r="L1384" s="45"/>
      <c r="M1384" s="45"/>
      <c r="N1384" s="45"/>
      <c r="O1384" s="45"/>
      <c r="P1384" s="45"/>
      <c r="Q1384" s="45"/>
      <c r="R1384" s="45"/>
      <c r="S1384" s="45"/>
      <c r="T1384" s="45"/>
      <c r="U1384" s="45"/>
      <c r="V1384" s="45"/>
      <c r="W1384" s="45"/>
      <c r="X1384" s="45"/>
      <c r="Y1384" s="45"/>
      <c r="Z1384" s="45"/>
      <c r="AA1384" s="45"/>
      <c r="AB1384" s="45"/>
      <c r="AC1384" s="45"/>
      <c r="AD1384" s="45"/>
      <c r="AE1384" s="45"/>
      <c r="AF1384" s="45"/>
      <c r="AG1384" s="45"/>
      <c r="AH1384" s="45"/>
      <c r="AI1384" s="45"/>
      <c r="AJ1384" s="45"/>
      <c r="AK1384" s="45"/>
      <c r="AL1384" s="45"/>
      <c r="AM1384" s="45"/>
      <c r="AN1384" s="45"/>
      <c r="AO1384" s="45"/>
      <c r="AP1384" s="45"/>
      <c r="AQ1384" s="45"/>
      <c r="AR1384" s="45"/>
      <c r="AS1384" s="45"/>
      <c r="AT1384" s="45"/>
      <c r="AU1384" s="45"/>
      <c r="AV1384" s="45"/>
      <c r="AW1384" s="45"/>
      <c r="AX1384" s="45"/>
      <c r="AY1384" s="45"/>
      <c r="AZ1384" s="45"/>
      <c r="BA1384" s="45"/>
      <c r="BB1384" s="45"/>
      <c r="BC1384" s="45"/>
      <c r="BD1384" s="45"/>
    </row>
    <row r="1385" spans="1:56" s="22" customFormat="1">
      <c r="A1385" s="45"/>
      <c r="B1385" s="46"/>
      <c r="C1385" s="45"/>
      <c r="D1385" s="45"/>
      <c r="E1385" s="45"/>
      <c r="F1385" s="45"/>
      <c r="G1385" s="45"/>
      <c r="H1385" s="45"/>
      <c r="I1385" s="45"/>
      <c r="J1385" s="45"/>
      <c r="K1385" s="45"/>
      <c r="L1385" s="45"/>
      <c r="M1385" s="45"/>
      <c r="N1385" s="45"/>
      <c r="O1385" s="45"/>
      <c r="P1385" s="45"/>
      <c r="Q1385" s="45"/>
      <c r="R1385" s="45"/>
      <c r="S1385" s="45"/>
      <c r="T1385" s="45"/>
      <c r="U1385" s="45"/>
      <c r="V1385" s="45"/>
      <c r="W1385" s="45"/>
      <c r="X1385" s="45"/>
      <c r="Y1385" s="45"/>
      <c r="Z1385" s="45"/>
      <c r="AA1385" s="45"/>
      <c r="AB1385" s="45"/>
      <c r="AC1385" s="45"/>
      <c r="AD1385" s="45"/>
      <c r="AE1385" s="45"/>
      <c r="AF1385" s="45"/>
      <c r="AG1385" s="45"/>
      <c r="AH1385" s="45"/>
      <c r="AI1385" s="45"/>
      <c r="AJ1385" s="45"/>
      <c r="AK1385" s="45"/>
      <c r="AL1385" s="45"/>
      <c r="AM1385" s="45"/>
      <c r="AN1385" s="45"/>
      <c r="AO1385" s="45"/>
      <c r="AP1385" s="45"/>
      <c r="AQ1385" s="45"/>
      <c r="AR1385" s="45"/>
      <c r="AS1385" s="45"/>
      <c r="AT1385" s="45"/>
      <c r="AU1385" s="45"/>
      <c r="AV1385" s="45"/>
      <c r="AW1385" s="45"/>
      <c r="AX1385" s="45"/>
      <c r="AY1385" s="45"/>
      <c r="AZ1385" s="45"/>
      <c r="BA1385" s="45"/>
      <c r="BB1385" s="45"/>
      <c r="BC1385" s="45"/>
      <c r="BD1385" s="45"/>
    </row>
    <row r="1386" spans="1:56" s="22" customFormat="1">
      <c r="A1386" s="45"/>
      <c r="B1386" s="46"/>
      <c r="C1386" s="45"/>
      <c r="D1386" s="45"/>
      <c r="E1386" s="45"/>
      <c r="F1386" s="45"/>
      <c r="G1386" s="45"/>
      <c r="H1386" s="45"/>
      <c r="I1386" s="45"/>
      <c r="J1386" s="45"/>
      <c r="K1386" s="45"/>
      <c r="L1386" s="45"/>
      <c r="M1386" s="45"/>
      <c r="N1386" s="45"/>
      <c r="O1386" s="45"/>
      <c r="P1386" s="45"/>
      <c r="Q1386" s="45"/>
      <c r="R1386" s="45"/>
      <c r="S1386" s="45"/>
      <c r="T1386" s="45"/>
      <c r="U1386" s="45"/>
      <c r="V1386" s="45"/>
      <c r="W1386" s="45"/>
      <c r="X1386" s="45"/>
      <c r="Y1386" s="45"/>
      <c r="Z1386" s="45"/>
      <c r="AA1386" s="45"/>
      <c r="AB1386" s="45"/>
      <c r="AC1386" s="45"/>
      <c r="AD1386" s="45"/>
      <c r="AE1386" s="45"/>
      <c r="AF1386" s="45"/>
      <c r="AG1386" s="45"/>
      <c r="AH1386" s="45"/>
      <c r="AI1386" s="45"/>
      <c r="AJ1386" s="45"/>
      <c r="AK1386" s="45"/>
      <c r="AL1386" s="45"/>
      <c r="AM1386" s="45"/>
      <c r="AN1386" s="45"/>
      <c r="AO1386" s="45"/>
      <c r="AP1386" s="45"/>
      <c r="AQ1386" s="45"/>
      <c r="AR1386" s="45"/>
      <c r="AS1386" s="45"/>
      <c r="AT1386" s="45"/>
      <c r="AU1386" s="45"/>
      <c r="AV1386" s="45"/>
      <c r="AW1386" s="45"/>
      <c r="AX1386" s="45"/>
      <c r="AY1386" s="45"/>
      <c r="AZ1386" s="45"/>
      <c r="BA1386" s="45"/>
      <c r="BB1386" s="45"/>
      <c r="BC1386" s="45"/>
      <c r="BD1386" s="45"/>
    </row>
    <row r="1387" spans="1:56" s="22" customFormat="1">
      <c r="A1387" s="45"/>
      <c r="B1387" s="46"/>
      <c r="C1387" s="45"/>
      <c r="D1387" s="45"/>
      <c r="E1387" s="45"/>
      <c r="F1387" s="45"/>
      <c r="G1387" s="45"/>
      <c r="H1387" s="45"/>
      <c r="I1387" s="45"/>
      <c r="J1387" s="45"/>
      <c r="K1387" s="45"/>
      <c r="L1387" s="45"/>
      <c r="M1387" s="45"/>
      <c r="N1387" s="45"/>
      <c r="O1387" s="45"/>
      <c r="P1387" s="45"/>
      <c r="Q1387" s="45"/>
      <c r="R1387" s="45"/>
      <c r="S1387" s="45"/>
      <c r="T1387" s="45"/>
      <c r="U1387" s="45"/>
      <c r="V1387" s="45"/>
      <c r="W1387" s="45"/>
      <c r="X1387" s="45"/>
      <c r="Y1387" s="45"/>
      <c r="Z1387" s="45"/>
      <c r="AA1387" s="45"/>
      <c r="AB1387" s="45"/>
      <c r="AC1387" s="45"/>
      <c r="AD1387" s="45"/>
      <c r="AE1387" s="45"/>
      <c r="AF1387" s="45"/>
      <c r="AG1387" s="45"/>
      <c r="AH1387" s="45"/>
      <c r="AI1387" s="45"/>
      <c r="AJ1387" s="45"/>
      <c r="AK1387" s="45"/>
      <c r="AL1387" s="45"/>
      <c r="AM1387" s="45"/>
      <c r="AN1387" s="45"/>
      <c r="AO1387" s="45"/>
      <c r="AP1387" s="45"/>
      <c r="AQ1387" s="45"/>
      <c r="AR1387" s="45"/>
      <c r="AS1387" s="45"/>
      <c r="AT1387" s="45"/>
      <c r="AU1387" s="45"/>
      <c r="AV1387" s="45"/>
      <c r="AW1387" s="45"/>
      <c r="AX1387" s="45"/>
      <c r="AY1387" s="45"/>
      <c r="AZ1387" s="45"/>
      <c r="BA1387" s="45"/>
      <c r="BB1387" s="45"/>
      <c r="BC1387" s="45"/>
      <c r="BD1387" s="45"/>
    </row>
    <row r="1388" spans="1:56" s="22" customFormat="1">
      <c r="A1388" s="45"/>
      <c r="B1388" s="46"/>
      <c r="C1388" s="45"/>
      <c r="D1388" s="45"/>
      <c r="E1388" s="45"/>
      <c r="F1388" s="45"/>
      <c r="G1388" s="45"/>
      <c r="H1388" s="45"/>
      <c r="I1388" s="45"/>
      <c r="J1388" s="45"/>
      <c r="K1388" s="45"/>
      <c r="L1388" s="45"/>
      <c r="M1388" s="45"/>
      <c r="N1388" s="45"/>
      <c r="O1388" s="45"/>
      <c r="P1388" s="45"/>
      <c r="Q1388" s="45"/>
      <c r="R1388" s="45"/>
      <c r="S1388" s="45"/>
      <c r="T1388" s="45"/>
      <c r="U1388" s="45"/>
      <c r="V1388" s="45"/>
      <c r="W1388" s="45"/>
      <c r="X1388" s="45"/>
      <c r="Y1388" s="45"/>
      <c r="Z1388" s="45"/>
      <c r="AA1388" s="45"/>
      <c r="AB1388" s="45"/>
      <c r="AC1388" s="45"/>
      <c r="AD1388" s="45"/>
      <c r="AE1388" s="45"/>
      <c r="AF1388" s="45"/>
      <c r="AG1388" s="45"/>
      <c r="AH1388" s="45"/>
      <c r="AI1388" s="45"/>
      <c r="AJ1388" s="45"/>
      <c r="AK1388" s="45"/>
      <c r="AL1388" s="45"/>
      <c r="AM1388" s="45"/>
      <c r="AN1388" s="45"/>
      <c r="AO1388" s="45"/>
      <c r="AP1388" s="45"/>
      <c r="AQ1388" s="45"/>
      <c r="AR1388" s="45"/>
      <c r="AS1388" s="45"/>
      <c r="AT1388" s="45"/>
      <c r="AU1388" s="45"/>
      <c r="AV1388" s="45"/>
      <c r="AW1388" s="45"/>
      <c r="AX1388" s="45"/>
      <c r="AY1388" s="45"/>
      <c r="AZ1388" s="45"/>
      <c r="BA1388" s="45"/>
      <c r="BB1388" s="45"/>
      <c r="BC1388" s="45"/>
      <c r="BD1388" s="45"/>
    </row>
    <row r="1389" spans="1:56" s="22" customFormat="1">
      <c r="A1389" s="45"/>
      <c r="B1389" s="46"/>
      <c r="C1389" s="45"/>
      <c r="D1389" s="45"/>
      <c r="E1389" s="45"/>
      <c r="F1389" s="45"/>
      <c r="G1389" s="45"/>
      <c r="H1389" s="45"/>
      <c r="I1389" s="45"/>
      <c r="J1389" s="45"/>
      <c r="K1389" s="45"/>
      <c r="L1389" s="45"/>
      <c r="M1389" s="45"/>
      <c r="N1389" s="45"/>
      <c r="O1389" s="45"/>
      <c r="P1389" s="45"/>
      <c r="Q1389" s="45"/>
      <c r="R1389" s="45"/>
      <c r="S1389" s="45"/>
      <c r="T1389" s="45"/>
      <c r="U1389" s="45"/>
      <c r="V1389" s="45"/>
      <c r="W1389" s="45"/>
      <c r="X1389" s="45"/>
      <c r="Y1389" s="45"/>
      <c r="Z1389" s="45"/>
      <c r="AA1389" s="45"/>
      <c r="AB1389" s="45"/>
      <c r="AC1389" s="45"/>
      <c r="AD1389" s="45"/>
      <c r="AE1389" s="45"/>
      <c r="AF1389" s="45"/>
      <c r="AG1389" s="45"/>
      <c r="AH1389" s="45"/>
      <c r="AI1389" s="45"/>
      <c r="AJ1389" s="45"/>
      <c r="AK1389" s="45"/>
      <c r="AL1389" s="45"/>
      <c r="AM1389" s="45"/>
      <c r="AN1389" s="45"/>
      <c r="AO1389" s="45"/>
      <c r="AP1389" s="45"/>
      <c r="AQ1389" s="45"/>
      <c r="AR1389" s="45"/>
      <c r="AS1389" s="45"/>
      <c r="AT1389" s="45"/>
      <c r="AU1389" s="45"/>
      <c r="AV1389" s="45"/>
      <c r="AW1389" s="45"/>
      <c r="AX1389" s="45"/>
      <c r="AY1389" s="45"/>
      <c r="AZ1389" s="45"/>
      <c r="BA1389" s="45"/>
      <c r="BB1389" s="45"/>
      <c r="BC1389" s="45"/>
      <c r="BD1389" s="45"/>
    </row>
    <row r="1390" spans="1:56" s="22" customFormat="1">
      <c r="A1390" s="45"/>
      <c r="B1390" s="46"/>
      <c r="C1390" s="45"/>
      <c r="D1390" s="45"/>
      <c r="E1390" s="45"/>
      <c r="F1390" s="45"/>
      <c r="G1390" s="45"/>
      <c r="H1390" s="45"/>
      <c r="I1390" s="45"/>
      <c r="J1390" s="45"/>
      <c r="K1390" s="45"/>
      <c r="L1390" s="45"/>
      <c r="M1390" s="45"/>
      <c r="N1390" s="45"/>
      <c r="O1390" s="45"/>
      <c r="P1390" s="45"/>
      <c r="Q1390" s="45"/>
      <c r="R1390" s="45"/>
      <c r="S1390" s="45"/>
      <c r="T1390" s="45"/>
      <c r="U1390" s="45"/>
      <c r="V1390" s="45"/>
      <c r="W1390" s="45"/>
      <c r="X1390" s="45"/>
      <c r="Y1390" s="45"/>
      <c r="Z1390" s="45"/>
      <c r="AA1390" s="45"/>
      <c r="AB1390" s="45"/>
      <c r="AC1390" s="45"/>
      <c r="AD1390" s="45"/>
      <c r="AE1390" s="45"/>
      <c r="AF1390" s="45"/>
      <c r="AG1390" s="45"/>
      <c r="AH1390" s="45"/>
      <c r="AI1390" s="45"/>
      <c r="AJ1390" s="45"/>
      <c r="AK1390" s="45"/>
      <c r="AL1390" s="45"/>
      <c r="AM1390" s="45"/>
      <c r="AN1390" s="45"/>
      <c r="AO1390" s="45"/>
      <c r="AP1390" s="45"/>
      <c r="AQ1390" s="45"/>
      <c r="AR1390" s="45"/>
      <c r="AS1390" s="45"/>
      <c r="AT1390" s="45"/>
      <c r="AU1390" s="45"/>
      <c r="AV1390" s="45"/>
      <c r="AW1390" s="45"/>
      <c r="AX1390" s="45"/>
      <c r="AY1390" s="45"/>
      <c r="AZ1390" s="45"/>
      <c r="BA1390" s="45"/>
      <c r="BB1390" s="45"/>
      <c r="BC1390" s="45"/>
      <c r="BD1390" s="45"/>
    </row>
    <row r="1391" spans="1:56" s="22" customFormat="1">
      <c r="A1391" s="45"/>
      <c r="B1391" s="46"/>
      <c r="C1391" s="45"/>
      <c r="D1391" s="45"/>
      <c r="E1391" s="45"/>
      <c r="F1391" s="45"/>
      <c r="G1391" s="45"/>
      <c r="H1391" s="45"/>
      <c r="I1391" s="45"/>
      <c r="J1391" s="45"/>
      <c r="K1391" s="45"/>
      <c r="L1391" s="45"/>
      <c r="M1391" s="45"/>
      <c r="N1391" s="45"/>
      <c r="O1391" s="45"/>
      <c r="P1391" s="45"/>
      <c r="Q1391" s="45"/>
      <c r="R1391" s="45"/>
      <c r="S1391" s="45"/>
      <c r="T1391" s="45"/>
      <c r="U1391" s="45"/>
      <c r="V1391" s="45"/>
      <c r="W1391" s="45"/>
      <c r="X1391" s="45"/>
      <c r="Y1391" s="45"/>
      <c r="Z1391" s="45"/>
      <c r="AA1391" s="45"/>
      <c r="AB1391" s="45"/>
      <c r="AC1391" s="45"/>
      <c r="AD1391" s="45"/>
      <c r="AE1391" s="45"/>
      <c r="AF1391" s="45"/>
      <c r="AG1391" s="45"/>
      <c r="AH1391" s="45"/>
      <c r="AI1391" s="45"/>
      <c r="AJ1391" s="45"/>
      <c r="AK1391" s="45"/>
      <c r="AL1391" s="45"/>
      <c r="AM1391" s="45"/>
      <c r="AN1391" s="45"/>
      <c r="AO1391" s="45"/>
      <c r="AP1391" s="45"/>
      <c r="AQ1391" s="45"/>
      <c r="AR1391" s="45"/>
      <c r="AS1391" s="45"/>
      <c r="AT1391" s="45"/>
      <c r="AU1391" s="45"/>
      <c r="AV1391" s="45"/>
      <c r="AW1391" s="45"/>
      <c r="AX1391" s="45"/>
      <c r="AY1391" s="45"/>
      <c r="AZ1391" s="45"/>
      <c r="BA1391" s="45"/>
      <c r="BB1391" s="45"/>
      <c r="BC1391" s="45"/>
      <c r="BD1391" s="45"/>
    </row>
    <row r="1392" spans="1:56" s="22" customFormat="1">
      <c r="A1392" s="45"/>
      <c r="B1392" s="46"/>
      <c r="C1392" s="45"/>
      <c r="D1392" s="45"/>
      <c r="E1392" s="45"/>
      <c r="F1392" s="45"/>
      <c r="G1392" s="45"/>
      <c r="H1392" s="45"/>
      <c r="I1392" s="45"/>
      <c r="J1392" s="45"/>
      <c r="K1392" s="45"/>
      <c r="L1392" s="45"/>
      <c r="M1392" s="45"/>
      <c r="N1392" s="45"/>
      <c r="O1392" s="45"/>
      <c r="P1392" s="45"/>
      <c r="Q1392" s="45"/>
      <c r="R1392" s="45"/>
      <c r="S1392" s="45"/>
      <c r="T1392" s="45"/>
      <c r="U1392" s="45"/>
      <c r="V1392" s="45"/>
      <c r="W1392" s="45"/>
      <c r="X1392" s="45"/>
      <c r="Y1392" s="45"/>
      <c r="Z1392" s="45"/>
      <c r="AA1392" s="45"/>
      <c r="AB1392" s="45"/>
      <c r="AC1392" s="45"/>
      <c r="AD1392" s="45"/>
      <c r="AE1392" s="45"/>
      <c r="AF1392" s="45"/>
      <c r="AG1392" s="45"/>
      <c r="AH1392" s="45"/>
      <c r="AI1392" s="45"/>
      <c r="AJ1392" s="45"/>
      <c r="AK1392" s="45"/>
      <c r="AL1392" s="45"/>
      <c r="AM1392" s="45"/>
      <c r="AN1392" s="45"/>
      <c r="AO1392" s="45"/>
      <c r="AP1392" s="45"/>
      <c r="AQ1392" s="45"/>
      <c r="AR1392" s="45"/>
      <c r="AS1392" s="45"/>
      <c r="AT1392" s="45"/>
      <c r="AU1392" s="45"/>
      <c r="AV1392" s="45"/>
      <c r="AW1392" s="45"/>
      <c r="AX1392" s="45"/>
      <c r="AY1392" s="45"/>
      <c r="AZ1392" s="45"/>
      <c r="BA1392" s="45"/>
      <c r="BB1392" s="45"/>
      <c r="BC1392" s="45"/>
      <c r="BD1392" s="45"/>
    </row>
    <row r="1393" spans="1:56" s="22" customFormat="1">
      <c r="A1393" s="45"/>
      <c r="B1393" s="46"/>
      <c r="C1393" s="45"/>
      <c r="D1393" s="45"/>
      <c r="E1393" s="45"/>
      <c r="F1393" s="45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45"/>
      <c r="R1393" s="45"/>
      <c r="S1393" s="45"/>
      <c r="T1393" s="45"/>
      <c r="U1393" s="45"/>
      <c r="V1393" s="45"/>
      <c r="W1393" s="45"/>
      <c r="X1393" s="45"/>
      <c r="Y1393" s="45"/>
      <c r="Z1393" s="45"/>
      <c r="AA1393" s="45"/>
      <c r="AB1393" s="45"/>
      <c r="AC1393" s="45"/>
      <c r="AD1393" s="45"/>
      <c r="AE1393" s="45"/>
      <c r="AF1393" s="45"/>
      <c r="AG1393" s="45"/>
      <c r="AH1393" s="45"/>
      <c r="AI1393" s="45"/>
      <c r="AJ1393" s="45"/>
      <c r="AK1393" s="45"/>
      <c r="AL1393" s="45"/>
      <c r="AM1393" s="45"/>
      <c r="AN1393" s="45"/>
      <c r="AO1393" s="45"/>
      <c r="AP1393" s="45"/>
      <c r="AQ1393" s="45"/>
      <c r="AR1393" s="45"/>
      <c r="AS1393" s="45"/>
      <c r="AT1393" s="45"/>
      <c r="AU1393" s="45"/>
      <c r="AV1393" s="45"/>
      <c r="AW1393" s="45"/>
      <c r="AX1393" s="45"/>
      <c r="AY1393" s="45"/>
      <c r="AZ1393" s="45"/>
      <c r="BA1393" s="45"/>
      <c r="BB1393" s="45"/>
      <c r="BC1393" s="45"/>
      <c r="BD1393" s="45"/>
    </row>
    <row r="1394" spans="1:56" s="22" customFormat="1">
      <c r="A1394" s="45"/>
      <c r="B1394" s="46"/>
      <c r="C1394" s="45"/>
      <c r="D1394" s="45"/>
      <c r="E1394" s="45"/>
      <c r="F1394" s="45"/>
      <c r="G1394" s="45"/>
      <c r="H1394" s="45"/>
      <c r="I1394" s="45"/>
      <c r="J1394" s="45"/>
      <c r="K1394" s="45"/>
      <c r="L1394" s="45"/>
      <c r="M1394" s="45"/>
      <c r="N1394" s="45"/>
      <c r="O1394" s="45"/>
      <c r="P1394" s="45"/>
      <c r="Q1394" s="45"/>
      <c r="R1394" s="45"/>
      <c r="S1394" s="45"/>
      <c r="T1394" s="45"/>
      <c r="U1394" s="45"/>
      <c r="V1394" s="45"/>
      <c r="W1394" s="45"/>
      <c r="X1394" s="45"/>
      <c r="Y1394" s="45"/>
      <c r="Z1394" s="45"/>
      <c r="AA1394" s="45"/>
      <c r="AB1394" s="45"/>
      <c r="AC1394" s="45"/>
      <c r="AD1394" s="45"/>
      <c r="AE1394" s="45"/>
      <c r="AF1394" s="45"/>
      <c r="AG1394" s="45"/>
      <c r="AH1394" s="45"/>
      <c r="AI1394" s="45"/>
      <c r="AJ1394" s="45"/>
      <c r="AK1394" s="45"/>
      <c r="AL1394" s="45"/>
      <c r="AM1394" s="45"/>
      <c r="AN1394" s="45"/>
      <c r="AO1394" s="45"/>
      <c r="AP1394" s="45"/>
      <c r="AQ1394" s="45"/>
      <c r="AR1394" s="45"/>
      <c r="AS1394" s="45"/>
      <c r="AT1394" s="45"/>
      <c r="AU1394" s="45"/>
      <c r="AV1394" s="45"/>
      <c r="AW1394" s="45"/>
      <c r="AX1394" s="45"/>
      <c r="AY1394" s="45"/>
      <c r="AZ1394" s="45"/>
      <c r="BA1394" s="45"/>
      <c r="BB1394" s="45"/>
      <c r="BC1394" s="45"/>
      <c r="BD1394" s="45"/>
    </row>
    <row r="1395" spans="1:56" s="22" customFormat="1">
      <c r="A1395" s="45"/>
      <c r="B1395" s="46"/>
      <c r="C1395" s="45"/>
      <c r="D1395" s="45"/>
      <c r="E1395" s="45"/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5"/>
      <c r="R1395" s="45"/>
      <c r="S1395" s="45"/>
      <c r="T1395" s="45"/>
      <c r="U1395" s="45"/>
      <c r="V1395" s="45"/>
      <c r="W1395" s="45"/>
      <c r="X1395" s="45"/>
      <c r="Y1395" s="45"/>
      <c r="Z1395" s="45"/>
      <c r="AA1395" s="45"/>
      <c r="AB1395" s="45"/>
      <c r="AC1395" s="45"/>
      <c r="AD1395" s="45"/>
      <c r="AE1395" s="45"/>
      <c r="AF1395" s="45"/>
      <c r="AG1395" s="45"/>
      <c r="AH1395" s="45"/>
      <c r="AI1395" s="45"/>
      <c r="AJ1395" s="45"/>
      <c r="AK1395" s="45"/>
      <c r="AL1395" s="45"/>
      <c r="AM1395" s="45"/>
      <c r="AN1395" s="45"/>
      <c r="AO1395" s="45"/>
      <c r="AP1395" s="45"/>
      <c r="AQ1395" s="45"/>
      <c r="AR1395" s="45"/>
      <c r="AS1395" s="45"/>
      <c r="AT1395" s="45"/>
      <c r="AU1395" s="45"/>
      <c r="AV1395" s="45"/>
      <c r="AW1395" s="45"/>
      <c r="AX1395" s="45"/>
      <c r="AY1395" s="45"/>
      <c r="AZ1395" s="45"/>
      <c r="BA1395" s="45"/>
      <c r="BB1395" s="45"/>
      <c r="BC1395" s="45"/>
      <c r="BD1395" s="45"/>
    </row>
    <row r="1396" spans="1:56" s="22" customFormat="1">
      <c r="A1396" s="45"/>
      <c r="B1396" s="46"/>
      <c r="C1396" s="45"/>
      <c r="D1396" s="45"/>
      <c r="E1396" s="45"/>
      <c r="F1396" s="45"/>
      <c r="G1396" s="45"/>
      <c r="H1396" s="45"/>
      <c r="I1396" s="45"/>
      <c r="J1396" s="45"/>
      <c r="K1396" s="45"/>
      <c r="L1396" s="45"/>
      <c r="M1396" s="45"/>
      <c r="N1396" s="45"/>
      <c r="O1396" s="45"/>
      <c r="P1396" s="45"/>
      <c r="Q1396" s="45"/>
      <c r="R1396" s="45"/>
      <c r="S1396" s="45"/>
      <c r="T1396" s="45"/>
      <c r="U1396" s="45"/>
      <c r="V1396" s="45"/>
      <c r="W1396" s="45"/>
      <c r="X1396" s="45"/>
      <c r="Y1396" s="45"/>
      <c r="Z1396" s="45"/>
      <c r="AA1396" s="45"/>
      <c r="AB1396" s="45"/>
      <c r="AC1396" s="45"/>
      <c r="AD1396" s="45"/>
      <c r="AE1396" s="45"/>
      <c r="AF1396" s="45"/>
      <c r="AG1396" s="45"/>
      <c r="AH1396" s="45"/>
      <c r="AI1396" s="45"/>
      <c r="AJ1396" s="45"/>
      <c r="AK1396" s="45"/>
      <c r="AL1396" s="45"/>
      <c r="AM1396" s="45"/>
      <c r="AN1396" s="45"/>
      <c r="AO1396" s="45"/>
      <c r="AP1396" s="45"/>
      <c r="AQ1396" s="45"/>
      <c r="AR1396" s="45"/>
      <c r="AS1396" s="45"/>
      <c r="AT1396" s="45"/>
      <c r="AU1396" s="45"/>
      <c r="AV1396" s="45"/>
      <c r="AW1396" s="45"/>
      <c r="AX1396" s="45"/>
      <c r="AY1396" s="45"/>
      <c r="AZ1396" s="45"/>
      <c r="BA1396" s="45"/>
      <c r="BB1396" s="45"/>
      <c r="BC1396" s="45"/>
      <c r="BD1396" s="45"/>
    </row>
    <row r="1397" spans="1:56" s="22" customFormat="1">
      <c r="A1397" s="45"/>
      <c r="B1397" s="46"/>
      <c r="C1397" s="45"/>
      <c r="D1397" s="45"/>
      <c r="E1397" s="45"/>
      <c r="F1397" s="45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45"/>
      <c r="R1397" s="45"/>
      <c r="S1397" s="45"/>
      <c r="T1397" s="45"/>
      <c r="U1397" s="45"/>
      <c r="V1397" s="45"/>
      <c r="W1397" s="45"/>
      <c r="X1397" s="45"/>
      <c r="Y1397" s="45"/>
      <c r="Z1397" s="45"/>
      <c r="AA1397" s="45"/>
      <c r="AB1397" s="45"/>
      <c r="AC1397" s="45"/>
      <c r="AD1397" s="45"/>
      <c r="AE1397" s="45"/>
      <c r="AF1397" s="45"/>
      <c r="AG1397" s="45"/>
      <c r="AH1397" s="45"/>
      <c r="AI1397" s="45"/>
      <c r="AJ1397" s="45"/>
      <c r="AK1397" s="45"/>
      <c r="AL1397" s="45"/>
      <c r="AM1397" s="45"/>
      <c r="AN1397" s="45"/>
      <c r="AO1397" s="45"/>
      <c r="AP1397" s="45"/>
      <c r="AQ1397" s="45"/>
      <c r="AR1397" s="45"/>
      <c r="AS1397" s="45"/>
      <c r="AT1397" s="45"/>
      <c r="AU1397" s="45"/>
      <c r="AV1397" s="45"/>
      <c r="AW1397" s="45"/>
      <c r="AX1397" s="45"/>
      <c r="AY1397" s="45"/>
      <c r="AZ1397" s="45"/>
      <c r="BA1397" s="45"/>
      <c r="BB1397" s="45"/>
      <c r="BC1397" s="45"/>
      <c r="BD1397" s="45"/>
    </row>
    <row r="1398" spans="1:56" s="22" customFormat="1">
      <c r="A1398" s="45"/>
      <c r="B1398" s="46"/>
      <c r="C1398" s="45"/>
      <c r="D1398" s="45"/>
      <c r="E1398" s="45"/>
      <c r="F1398" s="45"/>
      <c r="G1398" s="45"/>
      <c r="H1398" s="45"/>
      <c r="I1398" s="45"/>
      <c r="J1398" s="45"/>
      <c r="K1398" s="45"/>
      <c r="L1398" s="45"/>
      <c r="M1398" s="45"/>
      <c r="N1398" s="45"/>
      <c r="O1398" s="45"/>
      <c r="P1398" s="45"/>
      <c r="Q1398" s="45"/>
      <c r="R1398" s="45"/>
      <c r="S1398" s="45"/>
      <c r="T1398" s="45"/>
      <c r="U1398" s="45"/>
      <c r="V1398" s="45"/>
      <c r="W1398" s="45"/>
      <c r="X1398" s="45"/>
      <c r="Y1398" s="45"/>
      <c r="Z1398" s="45"/>
      <c r="AA1398" s="45"/>
      <c r="AB1398" s="45"/>
      <c r="AC1398" s="45"/>
      <c r="AD1398" s="45"/>
      <c r="AE1398" s="45"/>
      <c r="AF1398" s="45"/>
      <c r="AG1398" s="45"/>
      <c r="AH1398" s="45"/>
      <c r="AI1398" s="45"/>
      <c r="AJ1398" s="45"/>
      <c r="AK1398" s="45"/>
      <c r="AL1398" s="45"/>
      <c r="AM1398" s="45"/>
      <c r="AN1398" s="45"/>
      <c r="AO1398" s="45"/>
      <c r="AP1398" s="45"/>
      <c r="AQ1398" s="45"/>
      <c r="AR1398" s="45"/>
      <c r="AS1398" s="45"/>
      <c r="AT1398" s="45"/>
      <c r="AU1398" s="45"/>
      <c r="AV1398" s="45"/>
      <c r="AW1398" s="45"/>
      <c r="AX1398" s="45"/>
      <c r="AY1398" s="45"/>
      <c r="AZ1398" s="45"/>
      <c r="BA1398" s="45"/>
      <c r="BB1398" s="45"/>
      <c r="BC1398" s="45"/>
      <c r="BD1398" s="45"/>
    </row>
    <row r="1399" spans="1:56" s="22" customFormat="1">
      <c r="A1399" s="45"/>
      <c r="B1399" s="46"/>
      <c r="C1399" s="45"/>
      <c r="D1399" s="45"/>
      <c r="E1399" s="45"/>
      <c r="F1399" s="45"/>
      <c r="G1399" s="45"/>
      <c r="H1399" s="45"/>
      <c r="I1399" s="45"/>
      <c r="J1399" s="45"/>
      <c r="K1399" s="45"/>
      <c r="L1399" s="45"/>
      <c r="M1399" s="45"/>
      <c r="N1399" s="45"/>
      <c r="O1399" s="45"/>
      <c r="P1399" s="45"/>
      <c r="Q1399" s="45"/>
      <c r="R1399" s="45"/>
      <c r="S1399" s="45"/>
      <c r="T1399" s="45"/>
      <c r="U1399" s="45"/>
      <c r="V1399" s="45"/>
      <c r="W1399" s="45"/>
      <c r="X1399" s="45"/>
      <c r="Y1399" s="45"/>
      <c r="Z1399" s="45"/>
      <c r="AA1399" s="45"/>
      <c r="AB1399" s="45"/>
      <c r="AC1399" s="45"/>
      <c r="AD1399" s="45"/>
      <c r="AE1399" s="45"/>
      <c r="AF1399" s="45"/>
      <c r="AG1399" s="45"/>
      <c r="AH1399" s="45"/>
      <c r="AI1399" s="45"/>
      <c r="AJ1399" s="45"/>
      <c r="AK1399" s="45"/>
      <c r="AL1399" s="45"/>
      <c r="AM1399" s="45"/>
      <c r="AN1399" s="45"/>
      <c r="AO1399" s="45"/>
      <c r="AP1399" s="45"/>
      <c r="AQ1399" s="45"/>
      <c r="AR1399" s="45"/>
      <c r="AS1399" s="45"/>
      <c r="AT1399" s="45"/>
      <c r="AU1399" s="45"/>
      <c r="AV1399" s="45"/>
      <c r="AW1399" s="45"/>
      <c r="AX1399" s="45"/>
      <c r="AY1399" s="45"/>
      <c r="AZ1399" s="45"/>
      <c r="BA1399" s="45"/>
      <c r="BB1399" s="45"/>
      <c r="BC1399" s="45"/>
      <c r="BD1399" s="45"/>
    </row>
    <row r="1400" spans="1:56" s="22" customFormat="1">
      <c r="A1400" s="45"/>
      <c r="B1400" s="46"/>
      <c r="C1400" s="45"/>
      <c r="D1400" s="45"/>
      <c r="E1400" s="45"/>
      <c r="F1400" s="45"/>
      <c r="G1400" s="45"/>
      <c r="H1400" s="45"/>
      <c r="I1400" s="45"/>
      <c r="J1400" s="45"/>
      <c r="K1400" s="45"/>
      <c r="L1400" s="45"/>
      <c r="M1400" s="45"/>
      <c r="N1400" s="45"/>
      <c r="O1400" s="45"/>
      <c r="P1400" s="45"/>
      <c r="Q1400" s="45"/>
      <c r="R1400" s="45"/>
      <c r="S1400" s="45"/>
      <c r="T1400" s="45"/>
      <c r="U1400" s="45"/>
      <c r="V1400" s="45"/>
      <c r="W1400" s="45"/>
      <c r="X1400" s="45"/>
      <c r="Y1400" s="45"/>
      <c r="Z1400" s="45"/>
      <c r="AA1400" s="45"/>
      <c r="AB1400" s="45"/>
      <c r="AC1400" s="45"/>
      <c r="AD1400" s="45"/>
      <c r="AE1400" s="45"/>
      <c r="AF1400" s="45"/>
      <c r="AG1400" s="45"/>
      <c r="AH1400" s="45"/>
      <c r="AI1400" s="45"/>
      <c r="AJ1400" s="45"/>
      <c r="AK1400" s="45"/>
      <c r="AL1400" s="45"/>
      <c r="AM1400" s="45"/>
      <c r="AN1400" s="45"/>
      <c r="AO1400" s="45"/>
      <c r="AP1400" s="45"/>
      <c r="AQ1400" s="45"/>
      <c r="AR1400" s="45"/>
      <c r="AS1400" s="45"/>
      <c r="AT1400" s="45"/>
      <c r="AU1400" s="45"/>
      <c r="AV1400" s="45"/>
      <c r="AW1400" s="45"/>
      <c r="AX1400" s="45"/>
      <c r="AY1400" s="45"/>
      <c r="AZ1400" s="45"/>
      <c r="BA1400" s="45"/>
      <c r="BB1400" s="45"/>
      <c r="BC1400" s="45"/>
      <c r="BD1400" s="45"/>
    </row>
    <row r="1401" spans="1:56" s="22" customFormat="1">
      <c r="A1401" s="45"/>
      <c r="B1401" s="46"/>
      <c r="C1401" s="45"/>
      <c r="D1401" s="45"/>
      <c r="E1401" s="45"/>
      <c r="F1401" s="45"/>
      <c r="G1401" s="45"/>
      <c r="H1401" s="45"/>
      <c r="I1401" s="45"/>
      <c r="J1401" s="45"/>
      <c r="K1401" s="45"/>
      <c r="L1401" s="45"/>
      <c r="M1401" s="45"/>
      <c r="N1401" s="45"/>
      <c r="O1401" s="45"/>
      <c r="P1401" s="45"/>
      <c r="Q1401" s="45"/>
      <c r="R1401" s="45"/>
      <c r="S1401" s="45"/>
      <c r="T1401" s="45"/>
      <c r="U1401" s="45"/>
      <c r="V1401" s="45"/>
      <c r="W1401" s="45"/>
      <c r="X1401" s="45"/>
      <c r="Y1401" s="45"/>
      <c r="Z1401" s="45"/>
      <c r="AA1401" s="45"/>
      <c r="AB1401" s="45"/>
      <c r="AC1401" s="45"/>
      <c r="AD1401" s="45"/>
      <c r="AE1401" s="45"/>
      <c r="AF1401" s="45"/>
      <c r="AG1401" s="45"/>
      <c r="AH1401" s="45"/>
      <c r="AI1401" s="45"/>
      <c r="AJ1401" s="45"/>
      <c r="AK1401" s="45"/>
      <c r="AL1401" s="45"/>
      <c r="AM1401" s="45"/>
      <c r="AN1401" s="45"/>
      <c r="AO1401" s="45"/>
      <c r="AP1401" s="45"/>
      <c r="AQ1401" s="45"/>
      <c r="AR1401" s="45"/>
      <c r="AS1401" s="45"/>
      <c r="AT1401" s="45"/>
      <c r="AU1401" s="45"/>
      <c r="AV1401" s="45"/>
      <c r="AW1401" s="45"/>
      <c r="AX1401" s="45"/>
      <c r="AY1401" s="45"/>
      <c r="AZ1401" s="45"/>
      <c r="BA1401" s="45"/>
      <c r="BB1401" s="45"/>
      <c r="BC1401" s="45"/>
      <c r="BD1401" s="45"/>
    </row>
    <row r="1402" spans="1:56" s="22" customFormat="1">
      <c r="A1402" s="45"/>
      <c r="B1402" s="46"/>
      <c r="C1402" s="45"/>
      <c r="D1402" s="45"/>
      <c r="E1402" s="45"/>
      <c r="F1402" s="45"/>
      <c r="G1402" s="45"/>
      <c r="H1402" s="45"/>
      <c r="I1402" s="45"/>
      <c r="J1402" s="45"/>
      <c r="K1402" s="45"/>
      <c r="L1402" s="45"/>
      <c r="M1402" s="45"/>
      <c r="N1402" s="45"/>
      <c r="O1402" s="45"/>
      <c r="P1402" s="45"/>
      <c r="Q1402" s="45"/>
      <c r="R1402" s="45"/>
      <c r="S1402" s="45"/>
      <c r="T1402" s="45"/>
      <c r="U1402" s="45"/>
      <c r="V1402" s="45"/>
      <c r="W1402" s="45"/>
      <c r="X1402" s="45"/>
      <c r="Y1402" s="45"/>
      <c r="Z1402" s="45"/>
      <c r="AA1402" s="45"/>
      <c r="AB1402" s="45"/>
      <c r="AC1402" s="45"/>
      <c r="AD1402" s="45"/>
      <c r="AE1402" s="45"/>
      <c r="AF1402" s="45"/>
      <c r="AG1402" s="45"/>
      <c r="AH1402" s="45"/>
      <c r="AI1402" s="45"/>
      <c r="AJ1402" s="45"/>
      <c r="AK1402" s="45"/>
      <c r="AL1402" s="45"/>
      <c r="AM1402" s="45"/>
      <c r="AN1402" s="45"/>
      <c r="AO1402" s="45"/>
      <c r="AP1402" s="45"/>
      <c r="AQ1402" s="45"/>
      <c r="AR1402" s="45"/>
      <c r="AS1402" s="45"/>
      <c r="AT1402" s="45"/>
      <c r="AU1402" s="45"/>
      <c r="AV1402" s="45"/>
      <c r="AW1402" s="45"/>
      <c r="AX1402" s="45"/>
      <c r="AY1402" s="45"/>
      <c r="AZ1402" s="45"/>
      <c r="BA1402" s="45"/>
      <c r="BB1402" s="45"/>
      <c r="BC1402" s="45"/>
      <c r="BD1402" s="45"/>
    </row>
    <row r="1403" spans="1:56" s="22" customFormat="1">
      <c r="A1403" s="45"/>
      <c r="B1403" s="46"/>
      <c r="C1403" s="45"/>
      <c r="D1403" s="45"/>
      <c r="E1403" s="45"/>
      <c r="F1403" s="45"/>
      <c r="G1403" s="45"/>
      <c r="H1403" s="45"/>
      <c r="I1403" s="45"/>
      <c r="J1403" s="45"/>
      <c r="K1403" s="45"/>
      <c r="L1403" s="45"/>
      <c r="M1403" s="45"/>
      <c r="N1403" s="45"/>
      <c r="O1403" s="45"/>
      <c r="P1403" s="45"/>
      <c r="Q1403" s="45"/>
      <c r="R1403" s="45"/>
      <c r="S1403" s="45"/>
      <c r="T1403" s="45"/>
      <c r="U1403" s="45"/>
      <c r="V1403" s="45"/>
      <c r="W1403" s="45"/>
      <c r="X1403" s="45"/>
      <c r="Y1403" s="45"/>
      <c r="Z1403" s="45"/>
      <c r="AA1403" s="45"/>
      <c r="AB1403" s="45"/>
      <c r="AC1403" s="45"/>
      <c r="AD1403" s="45"/>
      <c r="AE1403" s="45"/>
      <c r="AF1403" s="45"/>
      <c r="AG1403" s="45"/>
      <c r="AH1403" s="45"/>
      <c r="AI1403" s="45"/>
      <c r="AJ1403" s="45"/>
      <c r="AK1403" s="45"/>
      <c r="AL1403" s="45"/>
      <c r="AM1403" s="45"/>
      <c r="AN1403" s="45"/>
      <c r="AO1403" s="45"/>
      <c r="AP1403" s="45"/>
      <c r="AQ1403" s="45"/>
      <c r="AR1403" s="45"/>
      <c r="AS1403" s="45"/>
      <c r="AT1403" s="45"/>
      <c r="AU1403" s="45"/>
      <c r="AV1403" s="45"/>
      <c r="AW1403" s="45"/>
      <c r="AX1403" s="45"/>
      <c r="AY1403" s="45"/>
      <c r="AZ1403" s="45"/>
      <c r="BA1403" s="45"/>
      <c r="BB1403" s="45"/>
      <c r="BC1403" s="45"/>
      <c r="BD1403" s="45"/>
    </row>
    <row r="1404" spans="1:56" s="22" customFormat="1">
      <c r="A1404" s="45"/>
      <c r="B1404" s="46"/>
      <c r="C1404" s="45"/>
      <c r="D1404" s="45"/>
      <c r="E1404" s="45"/>
      <c r="F1404" s="45"/>
      <c r="G1404" s="45"/>
      <c r="H1404" s="45"/>
      <c r="I1404" s="45"/>
      <c r="J1404" s="45"/>
      <c r="K1404" s="45"/>
      <c r="L1404" s="45"/>
      <c r="M1404" s="45"/>
      <c r="N1404" s="45"/>
      <c r="O1404" s="45"/>
      <c r="P1404" s="45"/>
      <c r="Q1404" s="45"/>
      <c r="R1404" s="45"/>
      <c r="S1404" s="45"/>
      <c r="T1404" s="45"/>
      <c r="U1404" s="45"/>
      <c r="V1404" s="45"/>
      <c r="W1404" s="45"/>
      <c r="X1404" s="45"/>
      <c r="Y1404" s="45"/>
      <c r="Z1404" s="45"/>
      <c r="AA1404" s="45"/>
      <c r="AB1404" s="45"/>
      <c r="AC1404" s="45"/>
      <c r="AD1404" s="45"/>
      <c r="AE1404" s="45"/>
      <c r="AF1404" s="45"/>
      <c r="AG1404" s="45"/>
      <c r="AH1404" s="45"/>
      <c r="AI1404" s="45"/>
      <c r="AJ1404" s="45"/>
      <c r="AK1404" s="45"/>
      <c r="AL1404" s="45"/>
      <c r="AM1404" s="45"/>
      <c r="AN1404" s="45"/>
      <c r="AO1404" s="45"/>
      <c r="AP1404" s="45"/>
      <c r="AQ1404" s="45"/>
      <c r="AR1404" s="45"/>
      <c r="AS1404" s="45"/>
      <c r="AT1404" s="45"/>
      <c r="AU1404" s="45"/>
      <c r="AV1404" s="45"/>
      <c r="AW1404" s="45"/>
      <c r="AX1404" s="45"/>
      <c r="AY1404" s="45"/>
      <c r="AZ1404" s="45"/>
      <c r="BA1404" s="45"/>
      <c r="BB1404" s="45"/>
      <c r="BC1404" s="45"/>
      <c r="BD1404" s="45"/>
    </row>
    <row r="1405" spans="1:56" s="22" customFormat="1">
      <c r="A1405" s="45"/>
      <c r="B1405" s="46"/>
      <c r="C1405" s="45"/>
      <c r="D1405" s="45"/>
      <c r="E1405" s="45"/>
      <c r="F1405" s="45"/>
      <c r="G1405" s="45"/>
      <c r="H1405" s="45"/>
      <c r="I1405" s="45"/>
      <c r="J1405" s="45"/>
      <c r="K1405" s="45"/>
      <c r="L1405" s="45"/>
      <c r="M1405" s="45"/>
      <c r="N1405" s="45"/>
      <c r="O1405" s="45"/>
      <c r="P1405" s="45"/>
      <c r="Q1405" s="45"/>
      <c r="R1405" s="45"/>
      <c r="S1405" s="45"/>
      <c r="T1405" s="45"/>
      <c r="U1405" s="45"/>
      <c r="V1405" s="45"/>
      <c r="W1405" s="45"/>
      <c r="X1405" s="45"/>
      <c r="Y1405" s="45"/>
      <c r="Z1405" s="45"/>
      <c r="AA1405" s="45"/>
      <c r="AB1405" s="45"/>
      <c r="AC1405" s="45"/>
      <c r="AD1405" s="45"/>
      <c r="AE1405" s="45"/>
      <c r="AF1405" s="45"/>
      <c r="AG1405" s="45"/>
      <c r="AH1405" s="45"/>
      <c r="AI1405" s="45"/>
      <c r="AJ1405" s="45"/>
      <c r="AK1405" s="45"/>
      <c r="AL1405" s="45"/>
      <c r="AM1405" s="45"/>
      <c r="AN1405" s="45"/>
      <c r="AO1405" s="45"/>
      <c r="AP1405" s="45"/>
      <c r="AQ1405" s="45"/>
      <c r="AR1405" s="45"/>
      <c r="AS1405" s="45"/>
      <c r="AT1405" s="45"/>
      <c r="AU1405" s="45"/>
      <c r="AV1405" s="45"/>
      <c r="AW1405" s="45"/>
      <c r="AX1405" s="45"/>
      <c r="AY1405" s="45"/>
      <c r="AZ1405" s="45"/>
      <c r="BA1405" s="45"/>
      <c r="BB1405" s="45"/>
      <c r="BC1405" s="45"/>
      <c r="BD1405" s="45"/>
    </row>
    <row r="1406" spans="1:56" s="22" customFormat="1">
      <c r="A1406" s="45"/>
      <c r="B1406" s="46"/>
      <c r="C1406" s="45"/>
      <c r="D1406" s="45"/>
      <c r="E1406" s="45"/>
      <c r="F1406" s="45"/>
      <c r="G1406" s="45"/>
      <c r="H1406" s="45"/>
      <c r="I1406" s="45"/>
      <c r="J1406" s="45"/>
      <c r="K1406" s="45"/>
      <c r="L1406" s="45"/>
      <c r="M1406" s="45"/>
      <c r="N1406" s="45"/>
      <c r="O1406" s="45"/>
      <c r="P1406" s="45"/>
      <c r="Q1406" s="45"/>
      <c r="R1406" s="45"/>
      <c r="S1406" s="45"/>
      <c r="T1406" s="45"/>
      <c r="U1406" s="45"/>
      <c r="V1406" s="45"/>
      <c r="W1406" s="45"/>
      <c r="X1406" s="45"/>
      <c r="Y1406" s="45"/>
      <c r="Z1406" s="45"/>
      <c r="AA1406" s="45"/>
      <c r="AB1406" s="45"/>
      <c r="AC1406" s="45"/>
      <c r="AD1406" s="45"/>
      <c r="AE1406" s="45"/>
      <c r="AF1406" s="45"/>
      <c r="AG1406" s="45"/>
      <c r="AH1406" s="45"/>
      <c r="AI1406" s="45"/>
      <c r="AJ1406" s="45"/>
      <c r="AK1406" s="45"/>
      <c r="AL1406" s="45"/>
      <c r="AM1406" s="45"/>
      <c r="AN1406" s="45"/>
      <c r="AO1406" s="45"/>
      <c r="AP1406" s="45"/>
      <c r="AQ1406" s="45"/>
      <c r="AR1406" s="45"/>
      <c r="AS1406" s="45"/>
      <c r="AT1406" s="45"/>
      <c r="AU1406" s="45"/>
      <c r="AV1406" s="45"/>
      <c r="AW1406" s="45"/>
      <c r="AX1406" s="45"/>
      <c r="AY1406" s="45"/>
      <c r="AZ1406" s="45"/>
      <c r="BA1406" s="45"/>
      <c r="BB1406" s="45"/>
      <c r="BC1406" s="45"/>
      <c r="BD1406" s="45"/>
    </row>
    <row r="1407" spans="1:56" s="22" customFormat="1">
      <c r="A1407" s="45"/>
      <c r="B1407" s="46"/>
      <c r="C1407" s="45"/>
      <c r="D1407" s="45"/>
      <c r="E1407" s="45"/>
      <c r="F1407" s="45"/>
      <c r="G1407" s="45"/>
      <c r="H1407" s="45"/>
      <c r="I1407" s="45"/>
      <c r="J1407" s="45"/>
      <c r="K1407" s="45"/>
      <c r="L1407" s="45"/>
      <c r="M1407" s="45"/>
      <c r="N1407" s="45"/>
      <c r="O1407" s="45"/>
      <c r="P1407" s="45"/>
      <c r="Q1407" s="45"/>
      <c r="R1407" s="45"/>
      <c r="S1407" s="45"/>
      <c r="T1407" s="45"/>
      <c r="U1407" s="45"/>
      <c r="V1407" s="45"/>
      <c r="W1407" s="45"/>
      <c r="X1407" s="45"/>
      <c r="Y1407" s="45"/>
      <c r="Z1407" s="45"/>
      <c r="AA1407" s="45"/>
      <c r="AB1407" s="45"/>
      <c r="AC1407" s="45"/>
      <c r="AD1407" s="45"/>
      <c r="AE1407" s="45"/>
      <c r="AF1407" s="45"/>
      <c r="AG1407" s="45"/>
      <c r="AH1407" s="45"/>
      <c r="AI1407" s="45"/>
      <c r="AJ1407" s="45"/>
      <c r="AK1407" s="45"/>
      <c r="AL1407" s="45"/>
      <c r="AM1407" s="45"/>
      <c r="AN1407" s="45"/>
      <c r="AO1407" s="45"/>
      <c r="AP1407" s="45"/>
      <c r="AQ1407" s="45"/>
      <c r="AR1407" s="45"/>
      <c r="AS1407" s="45"/>
      <c r="AT1407" s="45"/>
      <c r="AU1407" s="45"/>
      <c r="AV1407" s="45"/>
      <c r="AW1407" s="45"/>
      <c r="AX1407" s="45"/>
      <c r="AY1407" s="45"/>
      <c r="AZ1407" s="45"/>
      <c r="BA1407" s="45"/>
      <c r="BB1407" s="45"/>
      <c r="BC1407" s="45"/>
      <c r="BD1407" s="45"/>
    </row>
    <row r="1408" spans="1:56" s="22" customFormat="1">
      <c r="A1408" s="45"/>
      <c r="B1408" s="46"/>
      <c r="C1408" s="45"/>
      <c r="D1408" s="45"/>
      <c r="E1408" s="45"/>
      <c r="F1408" s="45"/>
      <c r="G1408" s="45"/>
      <c r="H1408" s="45"/>
      <c r="I1408" s="45"/>
      <c r="J1408" s="45"/>
      <c r="K1408" s="45"/>
      <c r="L1408" s="45"/>
      <c r="M1408" s="45"/>
      <c r="N1408" s="45"/>
      <c r="O1408" s="45"/>
      <c r="P1408" s="45"/>
      <c r="Q1408" s="45"/>
      <c r="R1408" s="45"/>
      <c r="S1408" s="45"/>
      <c r="T1408" s="45"/>
      <c r="U1408" s="45"/>
      <c r="V1408" s="45"/>
      <c r="W1408" s="45"/>
      <c r="X1408" s="45"/>
      <c r="Y1408" s="45"/>
      <c r="Z1408" s="45"/>
      <c r="AA1408" s="45"/>
      <c r="AB1408" s="45"/>
      <c r="AC1408" s="45"/>
      <c r="AD1408" s="45"/>
      <c r="AE1408" s="45"/>
      <c r="AF1408" s="45"/>
      <c r="AG1408" s="45"/>
      <c r="AH1408" s="45"/>
      <c r="AI1408" s="45"/>
      <c r="AJ1408" s="45"/>
      <c r="AK1408" s="45"/>
      <c r="AL1408" s="45"/>
      <c r="AM1408" s="45"/>
      <c r="AN1408" s="45"/>
      <c r="AO1408" s="45"/>
      <c r="AP1408" s="45"/>
      <c r="AQ1408" s="45"/>
      <c r="AR1408" s="45"/>
      <c r="AS1408" s="45"/>
      <c r="AT1408" s="45"/>
      <c r="AU1408" s="45"/>
      <c r="AV1408" s="45"/>
      <c r="AW1408" s="45"/>
      <c r="AX1408" s="45"/>
      <c r="AY1408" s="45"/>
      <c r="AZ1408" s="45"/>
      <c r="BA1408" s="45"/>
      <c r="BB1408" s="45"/>
      <c r="BC1408" s="45"/>
      <c r="BD1408" s="45"/>
    </row>
    <row r="1409" spans="1:56" s="22" customFormat="1">
      <c r="A1409" s="45"/>
      <c r="B1409" s="46"/>
      <c r="C1409" s="45"/>
      <c r="D1409" s="45"/>
      <c r="E1409" s="45"/>
      <c r="F1409" s="45"/>
      <c r="G1409" s="45"/>
      <c r="H1409" s="45"/>
      <c r="I1409" s="45"/>
      <c r="J1409" s="45"/>
      <c r="K1409" s="45"/>
      <c r="L1409" s="45"/>
      <c r="M1409" s="45"/>
      <c r="N1409" s="45"/>
      <c r="O1409" s="45"/>
      <c r="P1409" s="45"/>
      <c r="Q1409" s="45"/>
      <c r="R1409" s="45"/>
      <c r="S1409" s="45"/>
      <c r="T1409" s="45"/>
      <c r="U1409" s="45"/>
      <c r="V1409" s="45"/>
      <c r="W1409" s="45"/>
      <c r="X1409" s="45"/>
      <c r="Y1409" s="45"/>
      <c r="Z1409" s="45"/>
      <c r="AA1409" s="45"/>
      <c r="AB1409" s="45"/>
      <c r="AC1409" s="45"/>
      <c r="AD1409" s="45"/>
      <c r="AE1409" s="45"/>
      <c r="AF1409" s="45"/>
      <c r="AG1409" s="45"/>
      <c r="AH1409" s="45"/>
      <c r="AI1409" s="45"/>
      <c r="AJ1409" s="45"/>
      <c r="AK1409" s="45"/>
      <c r="AL1409" s="45"/>
      <c r="AM1409" s="45"/>
      <c r="AN1409" s="45"/>
      <c r="AO1409" s="45"/>
      <c r="AP1409" s="45"/>
      <c r="AQ1409" s="45"/>
      <c r="AR1409" s="45"/>
      <c r="AS1409" s="45"/>
      <c r="AT1409" s="45"/>
      <c r="AU1409" s="45"/>
      <c r="AV1409" s="45"/>
      <c r="AW1409" s="45"/>
      <c r="AX1409" s="45"/>
      <c r="AY1409" s="45"/>
      <c r="AZ1409" s="45"/>
      <c r="BA1409" s="45"/>
      <c r="BB1409" s="45"/>
      <c r="BC1409" s="45"/>
      <c r="BD1409" s="45"/>
    </row>
    <row r="1410" spans="1:56" s="22" customFormat="1">
      <c r="A1410" s="45"/>
      <c r="B1410" s="46"/>
      <c r="C1410" s="45"/>
      <c r="D1410" s="45"/>
      <c r="E1410" s="45"/>
      <c r="F1410" s="45"/>
      <c r="G1410" s="45"/>
      <c r="H1410" s="45"/>
      <c r="I1410" s="45"/>
      <c r="J1410" s="45"/>
      <c r="K1410" s="45"/>
      <c r="L1410" s="45"/>
      <c r="M1410" s="45"/>
      <c r="N1410" s="45"/>
      <c r="O1410" s="45"/>
      <c r="P1410" s="45"/>
      <c r="Q1410" s="45"/>
      <c r="R1410" s="45"/>
      <c r="S1410" s="45"/>
      <c r="T1410" s="45"/>
      <c r="U1410" s="45"/>
      <c r="V1410" s="45"/>
      <c r="W1410" s="45"/>
      <c r="X1410" s="45"/>
      <c r="Y1410" s="45"/>
      <c r="Z1410" s="45"/>
      <c r="AA1410" s="45"/>
      <c r="AB1410" s="45"/>
      <c r="AC1410" s="45"/>
      <c r="AD1410" s="45"/>
      <c r="AE1410" s="45"/>
      <c r="AF1410" s="45"/>
      <c r="AG1410" s="45"/>
      <c r="AH1410" s="45"/>
      <c r="AI1410" s="45"/>
      <c r="AJ1410" s="45"/>
      <c r="AK1410" s="45"/>
      <c r="AL1410" s="45"/>
      <c r="AM1410" s="45"/>
      <c r="AN1410" s="45"/>
      <c r="AO1410" s="45"/>
      <c r="AP1410" s="45"/>
      <c r="AQ1410" s="45"/>
      <c r="AR1410" s="45"/>
      <c r="AS1410" s="45"/>
      <c r="AT1410" s="45"/>
      <c r="AU1410" s="45"/>
      <c r="AV1410" s="45"/>
      <c r="AW1410" s="45"/>
      <c r="AX1410" s="45"/>
      <c r="AY1410" s="45"/>
      <c r="AZ1410" s="45"/>
      <c r="BA1410" s="45"/>
      <c r="BB1410" s="45"/>
      <c r="BC1410" s="45"/>
      <c r="BD1410" s="45"/>
    </row>
    <row r="1411" spans="1:56" s="22" customFormat="1">
      <c r="A1411" s="45"/>
      <c r="B1411" s="46"/>
      <c r="C1411" s="45"/>
      <c r="D1411" s="45"/>
      <c r="E1411" s="45"/>
      <c r="F1411" s="45"/>
      <c r="G1411" s="45"/>
      <c r="H1411" s="45"/>
      <c r="I1411" s="45"/>
      <c r="J1411" s="45"/>
      <c r="K1411" s="45"/>
      <c r="L1411" s="45"/>
      <c r="M1411" s="45"/>
      <c r="N1411" s="45"/>
      <c r="O1411" s="45"/>
      <c r="P1411" s="45"/>
      <c r="Q1411" s="45"/>
      <c r="R1411" s="45"/>
      <c r="S1411" s="45"/>
      <c r="T1411" s="45"/>
      <c r="U1411" s="45"/>
      <c r="V1411" s="45"/>
      <c r="W1411" s="45"/>
      <c r="X1411" s="45"/>
      <c r="Y1411" s="45"/>
      <c r="Z1411" s="45"/>
      <c r="AA1411" s="45"/>
      <c r="AB1411" s="45"/>
      <c r="AC1411" s="45"/>
      <c r="AD1411" s="45"/>
      <c r="AE1411" s="45"/>
      <c r="AF1411" s="45"/>
      <c r="AG1411" s="45"/>
      <c r="AH1411" s="45"/>
      <c r="AI1411" s="45"/>
      <c r="AJ1411" s="45"/>
      <c r="AK1411" s="45"/>
      <c r="AL1411" s="45"/>
      <c r="AM1411" s="45"/>
      <c r="AN1411" s="45"/>
      <c r="AO1411" s="45"/>
      <c r="AP1411" s="45"/>
      <c r="AQ1411" s="45"/>
      <c r="AR1411" s="45"/>
      <c r="AS1411" s="45"/>
      <c r="AT1411" s="45"/>
      <c r="AU1411" s="45"/>
      <c r="AV1411" s="45"/>
      <c r="AW1411" s="45"/>
      <c r="AX1411" s="45"/>
      <c r="AY1411" s="45"/>
      <c r="AZ1411" s="45"/>
      <c r="BA1411" s="45"/>
      <c r="BB1411" s="45"/>
      <c r="BC1411" s="45"/>
      <c r="BD1411" s="45"/>
    </row>
    <row r="1412" spans="1:56" s="22" customFormat="1">
      <c r="A1412" s="45"/>
      <c r="B1412" s="46"/>
      <c r="C1412" s="45"/>
      <c r="D1412" s="45"/>
      <c r="E1412" s="45"/>
      <c r="F1412" s="45"/>
      <c r="G1412" s="45"/>
      <c r="H1412" s="45"/>
      <c r="I1412" s="45"/>
      <c r="J1412" s="45"/>
      <c r="K1412" s="45"/>
      <c r="L1412" s="45"/>
      <c r="M1412" s="45"/>
      <c r="N1412" s="45"/>
      <c r="O1412" s="45"/>
      <c r="P1412" s="45"/>
      <c r="Q1412" s="45"/>
      <c r="R1412" s="45"/>
      <c r="S1412" s="45"/>
      <c r="T1412" s="45"/>
      <c r="U1412" s="45"/>
      <c r="V1412" s="45"/>
      <c r="W1412" s="45"/>
      <c r="X1412" s="45"/>
      <c r="Y1412" s="45"/>
      <c r="Z1412" s="45"/>
      <c r="AA1412" s="45"/>
      <c r="AB1412" s="45"/>
      <c r="AC1412" s="45"/>
      <c r="AD1412" s="45"/>
      <c r="AE1412" s="45"/>
      <c r="AF1412" s="45"/>
      <c r="AG1412" s="45"/>
      <c r="AH1412" s="45"/>
      <c r="AI1412" s="45"/>
      <c r="AJ1412" s="45"/>
      <c r="AK1412" s="45"/>
      <c r="AL1412" s="45"/>
      <c r="AM1412" s="45"/>
      <c r="AN1412" s="45"/>
      <c r="AO1412" s="45"/>
      <c r="AP1412" s="45"/>
      <c r="AQ1412" s="45"/>
      <c r="AR1412" s="45"/>
      <c r="AS1412" s="45"/>
      <c r="AT1412" s="45"/>
      <c r="AU1412" s="45"/>
      <c r="AV1412" s="45"/>
      <c r="AW1412" s="45"/>
      <c r="AX1412" s="45"/>
      <c r="AY1412" s="45"/>
      <c r="AZ1412" s="45"/>
      <c r="BA1412" s="45"/>
      <c r="BB1412" s="45"/>
      <c r="BC1412" s="45"/>
      <c r="BD1412" s="45"/>
    </row>
    <row r="1413" spans="1:56" s="22" customFormat="1">
      <c r="A1413" s="45"/>
      <c r="B1413" s="46"/>
      <c r="C1413" s="45"/>
      <c r="D1413" s="45"/>
      <c r="E1413" s="45"/>
      <c r="F1413" s="45"/>
      <c r="G1413" s="45"/>
      <c r="H1413" s="45"/>
      <c r="I1413" s="45"/>
      <c r="J1413" s="45"/>
      <c r="K1413" s="45"/>
      <c r="L1413" s="45"/>
      <c r="M1413" s="45"/>
      <c r="N1413" s="45"/>
      <c r="O1413" s="45"/>
      <c r="P1413" s="45"/>
      <c r="Q1413" s="45"/>
      <c r="R1413" s="45"/>
      <c r="S1413" s="45"/>
      <c r="T1413" s="45"/>
      <c r="U1413" s="45"/>
      <c r="V1413" s="45"/>
      <c r="W1413" s="45"/>
      <c r="X1413" s="45"/>
      <c r="Y1413" s="45"/>
      <c r="Z1413" s="45"/>
      <c r="AA1413" s="45"/>
      <c r="AB1413" s="45"/>
      <c r="AC1413" s="45"/>
      <c r="AD1413" s="45"/>
      <c r="AE1413" s="45"/>
      <c r="AF1413" s="45"/>
      <c r="AG1413" s="45"/>
      <c r="AH1413" s="45"/>
      <c r="AI1413" s="45"/>
      <c r="AJ1413" s="45"/>
      <c r="AK1413" s="45"/>
      <c r="AL1413" s="45"/>
      <c r="AM1413" s="45"/>
      <c r="AN1413" s="45"/>
      <c r="AO1413" s="45"/>
      <c r="AP1413" s="45"/>
      <c r="AQ1413" s="45"/>
      <c r="AR1413" s="45"/>
      <c r="AS1413" s="45"/>
      <c r="AT1413" s="45"/>
      <c r="AU1413" s="45"/>
      <c r="AV1413" s="45"/>
      <c r="AW1413" s="45"/>
      <c r="AX1413" s="45"/>
      <c r="AY1413" s="45"/>
      <c r="AZ1413" s="45"/>
      <c r="BA1413" s="45"/>
      <c r="BB1413" s="45"/>
      <c r="BC1413" s="45"/>
      <c r="BD1413" s="45"/>
    </row>
    <row r="1414" spans="1:56" s="22" customFormat="1">
      <c r="A1414" s="45"/>
      <c r="B1414" s="46"/>
      <c r="C1414" s="45"/>
      <c r="D1414" s="45"/>
      <c r="E1414" s="45"/>
      <c r="F1414" s="45"/>
      <c r="G1414" s="45"/>
      <c r="H1414" s="45"/>
      <c r="I1414" s="45"/>
      <c r="J1414" s="45"/>
      <c r="K1414" s="45"/>
      <c r="L1414" s="45"/>
      <c r="M1414" s="45"/>
      <c r="N1414" s="45"/>
      <c r="O1414" s="45"/>
      <c r="P1414" s="45"/>
      <c r="Q1414" s="45"/>
      <c r="R1414" s="45"/>
      <c r="S1414" s="45"/>
      <c r="T1414" s="45"/>
      <c r="U1414" s="45"/>
      <c r="V1414" s="45"/>
      <c r="W1414" s="45"/>
      <c r="X1414" s="45"/>
      <c r="Y1414" s="45"/>
      <c r="Z1414" s="45"/>
      <c r="AA1414" s="45"/>
      <c r="AB1414" s="45"/>
      <c r="AC1414" s="45"/>
      <c r="AD1414" s="45"/>
      <c r="AE1414" s="45"/>
      <c r="AF1414" s="45"/>
      <c r="AG1414" s="45"/>
      <c r="AH1414" s="45"/>
      <c r="AI1414" s="45"/>
      <c r="AJ1414" s="45"/>
      <c r="AK1414" s="45"/>
      <c r="AL1414" s="45"/>
      <c r="AM1414" s="45"/>
      <c r="AN1414" s="45"/>
      <c r="AO1414" s="45"/>
      <c r="AP1414" s="45"/>
      <c r="AQ1414" s="45"/>
      <c r="AR1414" s="45"/>
      <c r="AS1414" s="45"/>
      <c r="AT1414" s="45"/>
      <c r="AU1414" s="45"/>
      <c r="AV1414" s="45"/>
      <c r="AW1414" s="45"/>
      <c r="AX1414" s="45"/>
      <c r="AY1414" s="45"/>
      <c r="AZ1414" s="45"/>
      <c r="BA1414" s="45"/>
      <c r="BB1414" s="45"/>
      <c r="BC1414" s="45"/>
      <c r="BD1414" s="45"/>
    </row>
    <row r="1415" spans="1:56" s="22" customFormat="1">
      <c r="A1415" s="45"/>
      <c r="B1415" s="46"/>
      <c r="C1415" s="45"/>
      <c r="D1415" s="45"/>
      <c r="E1415" s="45"/>
      <c r="F1415" s="45"/>
      <c r="G1415" s="45"/>
      <c r="H1415" s="45"/>
      <c r="I1415" s="45"/>
      <c r="J1415" s="45"/>
      <c r="K1415" s="45"/>
      <c r="L1415" s="45"/>
      <c r="M1415" s="45"/>
      <c r="N1415" s="45"/>
      <c r="O1415" s="45"/>
      <c r="P1415" s="45"/>
      <c r="Q1415" s="45"/>
      <c r="R1415" s="45"/>
      <c r="S1415" s="45"/>
      <c r="T1415" s="45"/>
      <c r="U1415" s="45"/>
      <c r="V1415" s="45"/>
      <c r="W1415" s="45"/>
      <c r="X1415" s="45"/>
      <c r="Y1415" s="45"/>
      <c r="Z1415" s="45"/>
      <c r="AA1415" s="45"/>
      <c r="AB1415" s="45"/>
      <c r="AC1415" s="45"/>
      <c r="AD1415" s="45"/>
      <c r="AE1415" s="45"/>
      <c r="AF1415" s="45"/>
      <c r="AG1415" s="45"/>
      <c r="AH1415" s="45"/>
      <c r="AI1415" s="45"/>
      <c r="AJ1415" s="45"/>
      <c r="AK1415" s="45"/>
      <c r="AL1415" s="45"/>
      <c r="AM1415" s="45"/>
      <c r="AN1415" s="45"/>
      <c r="AO1415" s="45"/>
      <c r="AP1415" s="45"/>
      <c r="AQ1415" s="45"/>
      <c r="AR1415" s="45"/>
      <c r="AS1415" s="45"/>
      <c r="AT1415" s="45"/>
      <c r="AU1415" s="45"/>
      <c r="AV1415" s="45"/>
      <c r="AW1415" s="45"/>
      <c r="AX1415" s="45"/>
      <c r="AY1415" s="45"/>
      <c r="AZ1415" s="45"/>
      <c r="BA1415" s="45"/>
      <c r="BB1415" s="45"/>
      <c r="BC1415" s="45"/>
      <c r="BD1415" s="45"/>
    </row>
    <row r="1416" spans="1:56" s="22" customFormat="1">
      <c r="A1416" s="45"/>
      <c r="B1416" s="46"/>
      <c r="C1416" s="45"/>
      <c r="D1416" s="45"/>
      <c r="E1416" s="45"/>
      <c r="F1416" s="45"/>
      <c r="G1416" s="45"/>
      <c r="H1416" s="45"/>
      <c r="I1416" s="45"/>
      <c r="J1416" s="45"/>
      <c r="K1416" s="45"/>
      <c r="L1416" s="45"/>
      <c r="M1416" s="45"/>
      <c r="N1416" s="45"/>
      <c r="O1416" s="45"/>
      <c r="P1416" s="45"/>
      <c r="Q1416" s="45"/>
      <c r="R1416" s="45"/>
      <c r="S1416" s="45"/>
      <c r="T1416" s="45"/>
      <c r="U1416" s="45"/>
      <c r="V1416" s="45"/>
      <c r="W1416" s="45"/>
      <c r="X1416" s="45"/>
      <c r="Y1416" s="45"/>
      <c r="Z1416" s="45"/>
      <c r="AA1416" s="45"/>
      <c r="AB1416" s="45"/>
      <c r="AC1416" s="45"/>
      <c r="AD1416" s="45"/>
      <c r="AE1416" s="45"/>
      <c r="AF1416" s="45"/>
      <c r="AG1416" s="45"/>
      <c r="AH1416" s="45"/>
      <c r="AI1416" s="45"/>
      <c r="AJ1416" s="45"/>
      <c r="AK1416" s="45"/>
      <c r="AL1416" s="45"/>
      <c r="AM1416" s="45"/>
      <c r="AN1416" s="45"/>
      <c r="AO1416" s="45"/>
      <c r="AP1416" s="45"/>
      <c r="AQ1416" s="45"/>
      <c r="AR1416" s="45"/>
      <c r="AS1416" s="45"/>
      <c r="AT1416" s="45"/>
      <c r="AU1416" s="45"/>
      <c r="AV1416" s="45"/>
      <c r="AW1416" s="45"/>
      <c r="AX1416" s="45"/>
      <c r="AY1416" s="45"/>
      <c r="AZ1416" s="45"/>
      <c r="BA1416" s="45"/>
      <c r="BB1416" s="45"/>
      <c r="BC1416" s="45"/>
      <c r="BD1416" s="45"/>
    </row>
    <row r="1417" spans="1:56" s="22" customFormat="1">
      <c r="A1417" s="45"/>
      <c r="B1417" s="46"/>
      <c r="C1417" s="45"/>
      <c r="D1417" s="45"/>
      <c r="E1417" s="45"/>
      <c r="F1417" s="45"/>
      <c r="G1417" s="45"/>
      <c r="H1417" s="45"/>
      <c r="I1417" s="45"/>
      <c r="J1417" s="45"/>
      <c r="K1417" s="45"/>
      <c r="L1417" s="45"/>
      <c r="M1417" s="45"/>
      <c r="N1417" s="45"/>
      <c r="O1417" s="45"/>
      <c r="P1417" s="45"/>
      <c r="Q1417" s="45"/>
      <c r="R1417" s="45"/>
      <c r="S1417" s="45"/>
      <c r="T1417" s="45"/>
      <c r="U1417" s="45"/>
      <c r="V1417" s="45"/>
      <c r="W1417" s="45"/>
      <c r="X1417" s="45"/>
      <c r="Y1417" s="45"/>
      <c r="Z1417" s="45"/>
      <c r="AA1417" s="45"/>
      <c r="AB1417" s="45"/>
      <c r="AC1417" s="45"/>
      <c r="AD1417" s="45"/>
      <c r="AE1417" s="45"/>
      <c r="AF1417" s="45"/>
      <c r="AG1417" s="45"/>
      <c r="AH1417" s="45"/>
      <c r="AI1417" s="45"/>
      <c r="AJ1417" s="45"/>
      <c r="AK1417" s="45"/>
      <c r="AL1417" s="45"/>
      <c r="AM1417" s="45"/>
      <c r="AN1417" s="45"/>
      <c r="AO1417" s="45"/>
      <c r="AP1417" s="45"/>
      <c r="AQ1417" s="45"/>
      <c r="AR1417" s="45"/>
      <c r="AS1417" s="45"/>
      <c r="AT1417" s="45"/>
      <c r="AU1417" s="45"/>
      <c r="AV1417" s="45"/>
      <c r="AW1417" s="45"/>
      <c r="AX1417" s="45"/>
      <c r="AY1417" s="45"/>
      <c r="AZ1417" s="45"/>
      <c r="BA1417" s="45"/>
      <c r="BB1417" s="45"/>
      <c r="BC1417" s="45"/>
      <c r="BD1417" s="45"/>
    </row>
    <row r="1418" spans="1:56" s="22" customFormat="1">
      <c r="A1418" s="45"/>
      <c r="B1418" s="46"/>
      <c r="C1418" s="45"/>
      <c r="D1418" s="45"/>
      <c r="E1418" s="45"/>
      <c r="F1418" s="45"/>
      <c r="G1418" s="45"/>
      <c r="H1418" s="45"/>
      <c r="I1418" s="45"/>
      <c r="J1418" s="45"/>
      <c r="K1418" s="45"/>
      <c r="L1418" s="45"/>
      <c r="M1418" s="45"/>
      <c r="N1418" s="45"/>
      <c r="O1418" s="45"/>
      <c r="P1418" s="45"/>
      <c r="Q1418" s="45"/>
      <c r="R1418" s="45"/>
      <c r="S1418" s="45"/>
      <c r="T1418" s="45"/>
      <c r="U1418" s="45"/>
      <c r="V1418" s="45"/>
      <c r="W1418" s="45"/>
      <c r="X1418" s="45"/>
      <c r="Y1418" s="45"/>
      <c r="Z1418" s="45"/>
      <c r="AA1418" s="45"/>
      <c r="AB1418" s="45"/>
      <c r="AC1418" s="45"/>
      <c r="AD1418" s="45"/>
      <c r="AE1418" s="45"/>
      <c r="AF1418" s="45"/>
      <c r="AG1418" s="45"/>
      <c r="AH1418" s="45"/>
      <c r="AI1418" s="45"/>
      <c r="AJ1418" s="45"/>
      <c r="AK1418" s="45"/>
      <c r="AL1418" s="45"/>
      <c r="AM1418" s="45"/>
      <c r="AN1418" s="45"/>
      <c r="AO1418" s="45"/>
      <c r="AP1418" s="45"/>
      <c r="AQ1418" s="45"/>
      <c r="AR1418" s="45"/>
      <c r="AS1418" s="45"/>
      <c r="AT1418" s="45"/>
      <c r="AU1418" s="45"/>
      <c r="AV1418" s="45"/>
      <c r="AW1418" s="45"/>
      <c r="AX1418" s="45"/>
      <c r="AY1418" s="45"/>
      <c r="AZ1418" s="45"/>
      <c r="BA1418" s="45"/>
      <c r="BB1418" s="45"/>
      <c r="BC1418" s="45"/>
      <c r="BD1418" s="45"/>
    </row>
    <row r="1419" spans="1:56" s="22" customFormat="1">
      <c r="A1419" s="45"/>
      <c r="B1419" s="46"/>
      <c r="C1419" s="45"/>
      <c r="D1419" s="45"/>
      <c r="E1419" s="45"/>
      <c r="F1419" s="45"/>
      <c r="G1419" s="45"/>
      <c r="H1419" s="45"/>
      <c r="I1419" s="45"/>
      <c r="J1419" s="45"/>
      <c r="K1419" s="45"/>
      <c r="L1419" s="45"/>
      <c r="M1419" s="45"/>
      <c r="N1419" s="45"/>
      <c r="O1419" s="45"/>
      <c r="P1419" s="45"/>
      <c r="Q1419" s="45"/>
      <c r="R1419" s="45"/>
      <c r="S1419" s="45"/>
      <c r="T1419" s="45"/>
      <c r="U1419" s="45"/>
      <c r="V1419" s="45"/>
      <c r="W1419" s="45"/>
      <c r="X1419" s="45"/>
      <c r="Y1419" s="45"/>
      <c r="Z1419" s="45"/>
      <c r="AA1419" s="45"/>
      <c r="AB1419" s="45"/>
      <c r="AC1419" s="45"/>
      <c r="AD1419" s="45"/>
      <c r="AE1419" s="45"/>
      <c r="AF1419" s="45"/>
      <c r="AG1419" s="45"/>
      <c r="AH1419" s="45"/>
      <c r="AI1419" s="45"/>
      <c r="AJ1419" s="45"/>
      <c r="AK1419" s="45"/>
      <c r="AL1419" s="45"/>
      <c r="AM1419" s="45"/>
      <c r="AN1419" s="45"/>
      <c r="AO1419" s="45"/>
      <c r="AP1419" s="45"/>
      <c r="AQ1419" s="45"/>
      <c r="AR1419" s="45"/>
      <c r="AS1419" s="45"/>
      <c r="AT1419" s="45"/>
      <c r="AU1419" s="45"/>
      <c r="AV1419" s="45"/>
      <c r="AW1419" s="45"/>
      <c r="AX1419" s="45"/>
      <c r="AY1419" s="45"/>
      <c r="AZ1419" s="45"/>
      <c r="BA1419" s="45"/>
      <c r="BB1419" s="45"/>
      <c r="BC1419" s="45"/>
      <c r="BD1419" s="45"/>
    </row>
    <row r="1420" spans="1:56" s="22" customFormat="1">
      <c r="A1420" s="45"/>
      <c r="B1420" s="46"/>
      <c r="C1420" s="45"/>
      <c r="D1420" s="45"/>
      <c r="E1420" s="45"/>
      <c r="F1420" s="45"/>
      <c r="G1420" s="45"/>
      <c r="H1420" s="45"/>
      <c r="I1420" s="45"/>
      <c r="J1420" s="45"/>
      <c r="K1420" s="45"/>
      <c r="L1420" s="45"/>
      <c r="M1420" s="45"/>
      <c r="N1420" s="45"/>
      <c r="O1420" s="45"/>
      <c r="P1420" s="45"/>
      <c r="Q1420" s="45"/>
      <c r="R1420" s="45"/>
      <c r="S1420" s="45"/>
      <c r="T1420" s="45"/>
      <c r="U1420" s="45"/>
      <c r="V1420" s="45"/>
      <c r="W1420" s="45"/>
      <c r="X1420" s="45"/>
      <c r="Y1420" s="45"/>
      <c r="Z1420" s="45"/>
      <c r="AA1420" s="45"/>
      <c r="AB1420" s="45"/>
      <c r="AC1420" s="45"/>
      <c r="AD1420" s="45"/>
      <c r="AE1420" s="45"/>
      <c r="AF1420" s="45"/>
      <c r="AG1420" s="45"/>
      <c r="AH1420" s="45"/>
      <c r="AI1420" s="45"/>
      <c r="AJ1420" s="45"/>
      <c r="AK1420" s="45"/>
      <c r="AL1420" s="45"/>
      <c r="AM1420" s="45"/>
      <c r="AN1420" s="45"/>
      <c r="AO1420" s="45"/>
      <c r="AP1420" s="45"/>
      <c r="AQ1420" s="45"/>
      <c r="AR1420" s="45"/>
      <c r="AS1420" s="45"/>
      <c r="AT1420" s="45"/>
      <c r="AU1420" s="45"/>
      <c r="AV1420" s="45"/>
      <c r="AW1420" s="45"/>
      <c r="AX1420" s="45"/>
      <c r="AY1420" s="45"/>
      <c r="AZ1420" s="45"/>
      <c r="BA1420" s="45"/>
      <c r="BB1420" s="45"/>
      <c r="BC1420" s="45"/>
      <c r="BD1420" s="45"/>
    </row>
    <row r="1421" spans="1:56" s="22" customFormat="1">
      <c r="A1421" s="45"/>
      <c r="B1421" s="46"/>
      <c r="C1421" s="45"/>
      <c r="D1421" s="45"/>
      <c r="E1421" s="45"/>
      <c r="F1421" s="45"/>
      <c r="G1421" s="45"/>
      <c r="H1421" s="45"/>
      <c r="I1421" s="45"/>
      <c r="J1421" s="45"/>
      <c r="K1421" s="45"/>
      <c r="L1421" s="45"/>
      <c r="M1421" s="45"/>
      <c r="N1421" s="45"/>
      <c r="O1421" s="45"/>
      <c r="P1421" s="45"/>
      <c r="Q1421" s="45"/>
      <c r="R1421" s="45"/>
      <c r="S1421" s="45"/>
      <c r="T1421" s="45"/>
      <c r="U1421" s="45"/>
      <c r="V1421" s="45"/>
      <c r="W1421" s="45"/>
      <c r="X1421" s="45"/>
      <c r="Y1421" s="45"/>
      <c r="Z1421" s="45"/>
      <c r="AA1421" s="45"/>
      <c r="AB1421" s="45"/>
      <c r="AC1421" s="45"/>
      <c r="AD1421" s="45"/>
      <c r="AE1421" s="45"/>
      <c r="AF1421" s="45"/>
      <c r="AG1421" s="45"/>
      <c r="AH1421" s="45"/>
      <c r="AI1421" s="45"/>
      <c r="AJ1421" s="45"/>
      <c r="AK1421" s="45"/>
      <c r="AL1421" s="45"/>
      <c r="AM1421" s="45"/>
      <c r="AN1421" s="45"/>
      <c r="AO1421" s="45"/>
      <c r="AP1421" s="45"/>
      <c r="AQ1421" s="45"/>
      <c r="AR1421" s="45"/>
      <c r="AS1421" s="45"/>
      <c r="AT1421" s="45"/>
      <c r="AU1421" s="45"/>
      <c r="AV1421" s="45"/>
      <c r="AW1421" s="45"/>
      <c r="AX1421" s="45"/>
      <c r="AY1421" s="45"/>
      <c r="AZ1421" s="45"/>
      <c r="BA1421" s="45"/>
      <c r="BB1421" s="45"/>
      <c r="BC1421" s="45"/>
      <c r="BD1421" s="45"/>
    </row>
    <row r="1422" spans="1:56" s="22" customFormat="1">
      <c r="A1422" s="45"/>
      <c r="B1422" s="46"/>
      <c r="C1422" s="45"/>
      <c r="D1422" s="45"/>
      <c r="E1422" s="45"/>
      <c r="F1422" s="45"/>
      <c r="G1422" s="45"/>
      <c r="H1422" s="45"/>
      <c r="I1422" s="45"/>
      <c r="J1422" s="45"/>
      <c r="K1422" s="45"/>
      <c r="L1422" s="45"/>
      <c r="M1422" s="45"/>
      <c r="N1422" s="45"/>
      <c r="O1422" s="45"/>
      <c r="P1422" s="45"/>
      <c r="Q1422" s="45"/>
      <c r="R1422" s="45"/>
      <c r="S1422" s="45"/>
      <c r="T1422" s="45"/>
      <c r="U1422" s="45"/>
      <c r="V1422" s="45"/>
      <c r="W1422" s="45"/>
      <c r="X1422" s="45"/>
      <c r="Y1422" s="45"/>
      <c r="Z1422" s="45"/>
      <c r="AA1422" s="45"/>
      <c r="AB1422" s="45"/>
      <c r="AC1422" s="45"/>
      <c r="AD1422" s="45"/>
      <c r="AE1422" s="45"/>
      <c r="AF1422" s="45"/>
      <c r="AG1422" s="45"/>
      <c r="AH1422" s="45"/>
      <c r="AI1422" s="45"/>
      <c r="AJ1422" s="45"/>
      <c r="AK1422" s="45"/>
      <c r="AL1422" s="45"/>
      <c r="AM1422" s="45"/>
      <c r="AN1422" s="45"/>
      <c r="AO1422" s="45"/>
      <c r="AP1422" s="45"/>
      <c r="AQ1422" s="45"/>
      <c r="AR1422" s="45"/>
      <c r="AS1422" s="45"/>
      <c r="AT1422" s="45"/>
      <c r="AU1422" s="45"/>
      <c r="AV1422" s="45"/>
      <c r="AW1422" s="45"/>
      <c r="AX1422" s="45"/>
      <c r="AY1422" s="45"/>
      <c r="AZ1422" s="45"/>
      <c r="BA1422" s="45"/>
      <c r="BB1422" s="45"/>
      <c r="BC1422" s="45"/>
      <c r="BD1422" s="45"/>
    </row>
    <row r="1423" spans="1:56" s="22" customFormat="1">
      <c r="A1423" s="45"/>
      <c r="B1423" s="46"/>
      <c r="C1423" s="45"/>
      <c r="D1423" s="45"/>
      <c r="E1423" s="45"/>
      <c r="F1423" s="45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45"/>
      <c r="R1423" s="45"/>
      <c r="S1423" s="45"/>
      <c r="T1423" s="45"/>
      <c r="U1423" s="45"/>
      <c r="V1423" s="45"/>
      <c r="W1423" s="45"/>
      <c r="X1423" s="45"/>
      <c r="Y1423" s="45"/>
      <c r="Z1423" s="45"/>
      <c r="AA1423" s="45"/>
      <c r="AB1423" s="45"/>
      <c r="AC1423" s="45"/>
      <c r="AD1423" s="45"/>
      <c r="AE1423" s="45"/>
      <c r="AF1423" s="45"/>
      <c r="AG1423" s="45"/>
      <c r="AH1423" s="45"/>
      <c r="AI1423" s="45"/>
      <c r="AJ1423" s="45"/>
      <c r="AK1423" s="45"/>
      <c r="AL1423" s="45"/>
      <c r="AM1423" s="45"/>
      <c r="AN1423" s="45"/>
      <c r="AO1423" s="45"/>
      <c r="AP1423" s="45"/>
      <c r="AQ1423" s="45"/>
      <c r="AR1423" s="45"/>
      <c r="AS1423" s="45"/>
      <c r="AT1423" s="45"/>
      <c r="AU1423" s="45"/>
      <c r="AV1423" s="45"/>
      <c r="AW1423" s="45"/>
      <c r="AX1423" s="45"/>
      <c r="AY1423" s="45"/>
      <c r="AZ1423" s="45"/>
      <c r="BA1423" s="45"/>
      <c r="BB1423" s="45"/>
      <c r="BC1423" s="45"/>
      <c r="BD1423" s="45"/>
    </row>
    <row r="1424" spans="1:56" s="22" customFormat="1">
      <c r="A1424" s="45"/>
      <c r="B1424" s="46"/>
      <c r="C1424" s="45"/>
      <c r="D1424" s="45"/>
      <c r="E1424" s="45"/>
      <c r="F1424" s="45"/>
      <c r="G1424" s="45"/>
      <c r="H1424" s="45"/>
      <c r="I1424" s="45"/>
      <c r="J1424" s="45"/>
      <c r="K1424" s="45"/>
      <c r="L1424" s="45"/>
      <c r="M1424" s="45"/>
      <c r="N1424" s="45"/>
      <c r="O1424" s="45"/>
      <c r="P1424" s="45"/>
      <c r="Q1424" s="45"/>
      <c r="R1424" s="45"/>
      <c r="S1424" s="45"/>
      <c r="T1424" s="45"/>
      <c r="U1424" s="45"/>
      <c r="V1424" s="45"/>
      <c r="W1424" s="45"/>
      <c r="X1424" s="45"/>
      <c r="Y1424" s="45"/>
      <c r="Z1424" s="45"/>
      <c r="AA1424" s="45"/>
      <c r="AB1424" s="45"/>
      <c r="AC1424" s="45"/>
      <c r="AD1424" s="45"/>
      <c r="AE1424" s="45"/>
      <c r="AF1424" s="45"/>
      <c r="AG1424" s="45"/>
      <c r="AH1424" s="45"/>
      <c r="AI1424" s="45"/>
      <c r="AJ1424" s="45"/>
      <c r="AK1424" s="45"/>
      <c r="AL1424" s="45"/>
      <c r="AM1424" s="45"/>
      <c r="AN1424" s="45"/>
      <c r="AO1424" s="45"/>
      <c r="AP1424" s="45"/>
      <c r="AQ1424" s="45"/>
      <c r="AR1424" s="45"/>
      <c r="AS1424" s="45"/>
      <c r="AT1424" s="45"/>
      <c r="AU1424" s="45"/>
      <c r="AV1424" s="45"/>
      <c r="AW1424" s="45"/>
      <c r="AX1424" s="45"/>
      <c r="AY1424" s="45"/>
      <c r="AZ1424" s="45"/>
      <c r="BA1424" s="45"/>
      <c r="BB1424" s="45"/>
      <c r="BC1424" s="45"/>
      <c r="BD1424" s="45"/>
    </row>
    <row r="1425" spans="1:56" s="22" customFormat="1">
      <c r="A1425" s="45"/>
      <c r="B1425" s="46"/>
      <c r="C1425" s="45"/>
      <c r="D1425" s="45"/>
      <c r="E1425" s="45"/>
      <c r="F1425" s="45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  <c r="AA1425" s="45"/>
      <c r="AB1425" s="45"/>
      <c r="AC1425" s="45"/>
      <c r="AD1425" s="45"/>
      <c r="AE1425" s="45"/>
      <c r="AF1425" s="45"/>
      <c r="AG1425" s="45"/>
      <c r="AH1425" s="45"/>
      <c r="AI1425" s="45"/>
      <c r="AJ1425" s="45"/>
      <c r="AK1425" s="45"/>
      <c r="AL1425" s="45"/>
      <c r="AM1425" s="45"/>
      <c r="AN1425" s="45"/>
      <c r="AO1425" s="45"/>
      <c r="AP1425" s="45"/>
      <c r="AQ1425" s="45"/>
      <c r="AR1425" s="45"/>
      <c r="AS1425" s="45"/>
      <c r="AT1425" s="45"/>
      <c r="AU1425" s="45"/>
      <c r="AV1425" s="45"/>
      <c r="AW1425" s="45"/>
      <c r="AX1425" s="45"/>
      <c r="AY1425" s="45"/>
      <c r="AZ1425" s="45"/>
      <c r="BA1425" s="45"/>
      <c r="BB1425" s="45"/>
      <c r="BC1425" s="45"/>
      <c r="BD1425" s="45"/>
    </row>
    <row r="1426" spans="1:56" s="22" customFormat="1">
      <c r="A1426" s="45"/>
      <c r="B1426" s="46"/>
      <c r="C1426" s="45"/>
      <c r="D1426" s="45"/>
      <c r="E1426" s="45"/>
      <c r="F1426" s="45"/>
      <c r="G1426" s="45"/>
      <c r="H1426" s="45"/>
      <c r="I1426" s="45"/>
      <c r="J1426" s="45"/>
      <c r="K1426" s="45"/>
      <c r="L1426" s="45"/>
      <c r="M1426" s="45"/>
      <c r="N1426" s="45"/>
      <c r="O1426" s="45"/>
      <c r="P1426" s="45"/>
      <c r="Q1426" s="45"/>
      <c r="R1426" s="45"/>
      <c r="S1426" s="45"/>
      <c r="T1426" s="45"/>
      <c r="U1426" s="45"/>
      <c r="V1426" s="45"/>
      <c r="W1426" s="45"/>
      <c r="X1426" s="45"/>
      <c r="Y1426" s="45"/>
      <c r="Z1426" s="45"/>
      <c r="AA1426" s="45"/>
      <c r="AB1426" s="45"/>
      <c r="AC1426" s="45"/>
      <c r="AD1426" s="45"/>
      <c r="AE1426" s="45"/>
      <c r="AF1426" s="45"/>
      <c r="AG1426" s="45"/>
      <c r="AH1426" s="45"/>
      <c r="AI1426" s="45"/>
      <c r="AJ1426" s="45"/>
      <c r="AK1426" s="45"/>
      <c r="AL1426" s="45"/>
      <c r="AM1426" s="45"/>
      <c r="AN1426" s="45"/>
      <c r="AO1426" s="45"/>
      <c r="AP1426" s="45"/>
      <c r="AQ1426" s="45"/>
      <c r="AR1426" s="45"/>
      <c r="AS1426" s="45"/>
      <c r="AT1426" s="45"/>
      <c r="AU1426" s="45"/>
      <c r="AV1426" s="45"/>
      <c r="AW1426" s="45"/>
      <c r="AX1426" s="45"/>
      <c r="AY1426" s="45"/>
      <c r="AZ1426" s="45"/>
      <c r="BA1426" s="45"/>
      <c r="BB1426" s="45"/>
      <c r="BC1426" s="45"/>
      <c r="BD1426" s="45"/>
    </row>
    <row r="1427" spans="1:56" s="22" customFormat="1">
      <c r="A1427" s="45"/>
      <c r="B1427" s="46"/>
      <c r="C1427" s="45"/>
      <c r="D1427" s="45"/>
      <c r="E1427" s="45"/>
      <c r="F1427" s="45"/>
      <c r="G1427" s="45"/>
      <c r="H1427" s="45"/>
      <c r="I1427" s="45"/>
      <c r="J1427" s="45"/>
      <c r="K1427" s="45"/>
      <c r="L1427" s="45"/>
      <c r="M1427" s="45"/>
      <c r="N1427" s="45"/>
      <c r="O1427" s="45"/>
      <c r="P1427" s="45"/>
      <c r="Q1427" s="45"/>
      <c r="R1427" s="45"/>
      <c r="S1427" s="45"/>
      <c r="T1427" s="45"/>
      <c r="U1427" s="45"/>
      <c r="V1427" s="45"/>
      <c r="W1427" s="45"/>
      <c r="X1427" s="45"/>
      <c r="Y1427" s="45"/>
      <c r="Z1427" s="45"/>
      <c r="AA1427" s="45"/>
      <c r="AB1427" s="45"/>
      <c r="AC1427" s="45"/>
      <c r="AD1427" s="45"/>
      <c r="AE1427" s="45"/>
      <c r="AF1427" s="45"/>
      <c r="AG1427" s="45"/>
      <c r="AH1427" s="45"/>
      <c r="AI1427" s="45"/>
      <c r="AJ1427" s="45"/>
      <c r="AK1427" s="45"/>
      <c r="AL1427" s="45"/>
      <c r="AM1427" s="45"/>
      <c r="AN1427" s="45"/>
      <c r="AO1427" s="45"/>
      <c r="AP1427" s="45"/>
      <c r="AQ1427" s="45"/>
      <c r="AR1427" s="45"/>
      <c r="AS1427" s="45"/>
      <c r="AT1427" s="45"/>
      <c r="AU1427" s="45"/>
      <c r="AV1427" s="45"/>
      <c r="AW1427" s="45"/>
      <c r="AX1427" s="45"/>
      <c r="AY1427" s="45"/>
      <c r="AZ1427" s="45"/>
      <c r="BA1427" s="45"/>
      <c r="BB1427" s="45"/>
      <c r="BC1427" s="45"/>
      <c r="BD1427" s="45"/>
    </row>
    <row r="1428" spans="1:56" s="22" customFormat="1">
      <c r="A1428" s="45"/>
      <c r="B1428" s="46"/>
      <c r="C1428" s="45"/>
      <c r="D1428" s="45"/>
      <c r="E1428" s="45"/>
      <c r="F1428" s="45"/>
      <c r="G1428" s="45"/>
      <c r="H1428" s="45"/>
      <c r="I1428" s="45"/>
      <c r="J1428" s="45"/>
      <c r="K1428" s="45"/>
      <c r="L1428" s="45"/>
      <c r="M1428" s="45"/>
      <c r="N1428" s="45"/>
      <c r="O1428" s="45"/>
      <c r="P1428" s="45"/>
      <c r="Q1428" s="45"/>
      <c r="R1428" s="45"/>
      <c r="S1428" s="45"/>
      <c r="T1428" s="45"/>
      <c r="U1428" s="45"/>
      <c r="V1428" s="45"/>
      <c r="W1428" s="45"/>
      <c r="X1428" s="45"/>
      <c r="Y1428" s="45"/>
      <c r="Z1428" s="45"/>
      <c r="AA1428" s="45"/>
      <c r="AB1428" s="45"/>
      <c r="AC1428" s="45"/>
      <c r="AD1428" s="45"/>
      <c r="AE1428" s="45"/>
      <c r="AF1428" s="45"/>
      <c r="AG1428" s="45"/>
      <c r="AH1428" s="45"/>
      <c r="AI1428" s="45"/>
      <c r="AJ1428" s="45"/>
      <c r="AK1428" s="45"/>
      <c r="AL1428" s="45"/>
      <c r="AM1428" s="45"/>
      <c r="AN1428" s="45"/>
      <c r="AO1428" s="45"/>
      <c r="AP1428" s="45"/>
      <c r="AQ1428" s="45"/>
      <c r="AR1428" s="45"/>
      <c r="AS1428" s="45"/>
      <c r="AT1428" s="45"/>
      <c r="AU1428" s="45"/>
      <c r="AV1428" s="45"/>
      <c r="AW1428" s="45"/>
      <c r="AX1428" s="45"/>
      <c r="AY1428" s="45"/>
      <c r="AZ1428" s="45"/>
      <c r="BA1428" s="45"/>
      <c r="BB1428" s="45"/>
      <c r="BC1428" s="45"/>
      <c r="BD1428" s="45"/>
    </row>
    <row r="1429" spans="1:56" s="22" customFormat="1">
      <c r="A1429" s="45"/>
      <c r="B1429" s="46"/>
      <c r="C1429" s="45"/>
      <c r="D1429" s="45"/>
      <c r="E1429" s="45"/>
      <c r="F1429" s="45"/>
      <c r="G1429" s="45"/>
      <c r="H1429" s="45"/>
      <c r="I1429" s="45"/>
      <c r="J1429" s="45"/>
      <c r="K1429" s="45"/>
      <c r="L1429" s="45"/>
      <c r="M1429" s="45"/>
      <c r="N1429" s="45"/>
      <c r="O1429" s="45"/>
      <c r="P1429" s="45"/>
      <c r="Q1429" s="45"/>
      <c r="R1429" s="45"/>
      <c r="S1429" s="45"/>
      <c r="T1429" s="45"/>
      <c r="U1429" s="45"/>
      <c r="V1429" s="45"/>
      <c r="W1429" s="45"/>
      <c r="X1429" s="45"/>
      <c r="Y1429" s="45"/>
      <c r="Z1429" s="45"/>
      <c r="AA1429" s="45"/>
      <c r="AB1429" s="45"/>
      <c r="AC1429" s="45"/>
      <c r="AD1429" s="45"/>
      <c r="AE1429" s="45"/>
      <c r="AF1429" s="45"/>
      <c r="AG1429" s="45"/>
      <c r="AH1429" s="45"/>
      <c r="AI1429" s="45"/>
      <c r="AJ1429" s="45"/>
      <c r="AK1429" s="45"/>
      <c r="AL1429" s="45"/>
      <c r="AM1429" s="45"/>
      <c r="AN1429" s="45"/>
      <c r="AO1429" s="45"/>
      <c r="AP1429" s="45"/>
      <c r="AQ1429" s="45"/>
      <c r="AR1429" s="45"/>
      <c r="AS1429" s="45"/>
      <c r="AT1429" s="45"/>
      <c r="AU1429" s="45"/>
      <c r="AV1429" s="45"/>
      <c r="AW1429" s="45"/>
      <c r="AX1429" s="45"/>
      <c r="AY1429" s="45"/>
      <c r="AZ1429" s="45"/>
      <c r="BA1429" s="45"/>
      <c r="BB1429" s="45"/>
      <c r="BC1429" s="45"/>
      <c r="BD1429" s="45"/>
    </row>
    <row r="1430" spans="1:56" s="22" customFormat="1">
      <c r="A1430" s="45"/>
      <c r="B1430" s="46"/>
      <c r="C1430" s="45"/>
      <c r="D1430" s="45"/>
      <c r="E1430" s="45"/>
      <c r="F1430" s="45"/>
      <c r="G1430" s="45"/>
      <c r="H1430" s="45"/>
      <c r="I1430" s="45"/>
      <c r="J1430" s="45"/>
      <c r="K1430" s="45"/>
      <c r="L1430" s="45"/>
      <c r="M1430" s="45"/>
      <c r="N1430" s="45"/>
      <c r="O1430" s="45"/>
      <c r="P1430" s="45"/>
      <c r="Q1430" s="45"/>
      <c r="R1430" s="45"/>
      <c r="S1430" s="45"/>
      <c r="T1430" s="45"/>
      <c r="U1430" s="45"/>
      <c r="V1430" s="45"/>
      <c r="W1430" s="45"/>
      <c r="X1430" s="45"/>
      <c r="Y1430" s="45"/>
      <c r="Z1430" s="45"/>
      <c r="AA1430" s="45"/>
      <c r="AB1430" s="45"/>
      <c r="AC1430" s="45"/>
      <c r="AD1430" s="45"/>
      <c r="AE1430" s="45"/>
      <c r="AF1430" s="45"/>
      <c r="AG1430" s="45"/>
      <c r="AH1430" s="45"/>
      <c r="AI1430" s="45"/>
      <c r="AJ1430" s="45"/>
      <c r="AK1430" s="45"/>
      <c r="AL1430" s="45"/>
      <c r="AM1430" s="45"/>
      <c r="AN1430" s="45"/>
      <c r="AO1430" s="45"/>
      <c r="AP1430" s="45"/>
      <c r="AQ1430" s="45"/>
      <c r="AR1430" s="45"/>
      <c r="AS1430" s="45"/>
      <c r="AT1430" s="45"/>
      <c r="AU1430" s="45"/>
      <c r="AV1430" s="45"/>
      <c r="AW1430" s="45"/>
      <c r="AX1430" s="45"/>
      <c r="AY1430" s="45"/>
      <c r="AZ1430" s="45"/>
      <c r="BA1430" s="45"/>
      <c r="BB1430" s="45"/>
      <c r="BC1430" s="45"/>
      <c r="BD1430" s="45"/>
    </row>
    <row r="1431" spans="1:56" s="22" customFormat="1">
      <c r="A1431" s="45"/>
      <c r="B1431" s="46"/>
      <c r="C1431" s="45"/>
      <c r="D1431" s="45"/>
      <c r="E1431" s="45"/>
      <c r="F1431" s="45"/>
      <c r="G1431" s="45"/>
      <c r="H1431" s="45"/>
      <c r="I1431" s="45"/>
      <c r="J1431" s="45"/>
      <c r="K1431" s="45"/>
      <c r="L1431" s="45"/>
      <c r="M1431" s="45"/>
      <c r="N1431" s="45"/>
      <c r="O1431" s="45"/>
      <c r="P1431" s="45"/>
      <c r="Q1431" s="45"/>
      <c r="R1431" s="45"/>
      <c r="S1431" s="45"/>
      <c r="T1431" s="45"/>
      <c r="U1431" s="45"/>
      <c r="V1431" s="45"/>
      <c r="W1431" s="45"/>
      <c r="X1431" s="45"/>
      <c r="Y1431" s="45"/>
      <c r="Z1431" s="45"/>
      <c r="AA1431" s="45"/>
      <c r="AB1431" s="45"/>
      <c r="AC1431" s="45"/>
      <c r="AD1431" s="45"/>
      <c r="AE1431" s="45"/>
      <c r="AF1431" s="45"/>
      <c r="AG1431" s="45"/>
      <c r="AH1431" s="45"/>
      <c r="AI1431" s="45"/>
      <c r="AJ1431" s="45"/>
      <c r="AK1431" s="45"/>
      <c r="AL1431" s="45"/>
      <c r="AM1431" s="45"/>
      <c r="AN1431" s="45"/>
      <c r="AO1431" s="45"/>
      <c r="AP1431" s="45"/>
      <c r="AQ1431" s="45"/>
      <c r="AR1431" s="45"/>
      <c r="AS1431" s="45"/>
      <c r="AT1431" s="45"/>
      <c r="AU1431" s="45"/>
      <c r="AV1431" s="45"/>
      <c r="AW1431" s="45"/>
      <c r="AX1431" s="45"/>
      <c r="AY1431" s="45"/>
      <c r="AZ1431" s="45"/>
      <c r="BA1431" s="45"/>
      <c r="BB1431" s="45"/>
      <c r="BC1431" s="45"/>
      <c r="BD1431" s="45"/>
    </row>
    <row r="1432" spans="1:56" s="22" customFormat="1">
      <c r="A1432" s="45"/>
      <c r="B1432" s="46"/>
      <c r="C1432" s="45"/>
      <c r="D1432" s="45"/>
      <c r="E1432" s="45"/>
      <c r="F1432" s="45"/>
      <c r="G1432" s="45"/>
      <c r="H1432" s="45"/>
      <c r="I1432" s="45"/>
      <c r="J1432" s="45"/>
      <c r="K1432" s="45"/>
      <c r="L1432" s="45"/>
      <c r="M1432" s="45"/>
      <c r="N1432" s="45"/>
      <c r="O1432" s="45"/>
      <c r="P1432" s="45"/>
      <c r="Q1432" s="45"/>
      <c r="R1432" s="45"/>
      <c r="S1432" s="45"/>
      <c r="T1432" s="45"/>
      <c r="U1432" s="45"/>
      <c r="V1432" s="45"/>
      <c r="W1432" s="45"/>
      <c r="X1432" s="45"/>
      <c r="Y1432" s="45"/>
      <c r="Z1432" s="45"/>
      <c r="AA1432" s="45"/>
      <c r="AB1432" s="45"/>
      <c r="AC1432" s="45"/>
      <c r="AD1432" s="45"/>
      <c r="AE1432" s="45"/>
      <c r="AF1432" s="45"/>
      <c r="AG1432" s="45"/>
      <c r="AH1432" s="45"/>
      <c r="AI1432" s="45"/>
      <c r="AJ1432" s="45"/>
      <c r="AK1432" s="45"/>
      <c r="AL1432" s="45"/>
      <c r="AM1432" s="45"/>
      <c r="AN1432" s="45"/>
      <c r="AO1432" s="45"/>
      <c r="AP1432" s="45"/>
      <c r="AQ1432" s="45"/>
      <c r="AR1432" s="45"/>
      <c r="AS1432" s="45"/>
      <c r="AT1432" s="45"/>
      <c r="AU1432" s="45"/>
      <c r="AV1432" s="45"/>
      <c r="AW1432" s="45"/>
      <c r="AX1432" s="45"/>
      <c r="AY1432" s="45"/>
      <c r="AZ1432" s="45"/>
      <c r="BA1432" s="45"/>
      <c r="BB1432" s="45"/>
      <c r="BC1432" s="45"/>
      <c r="BD1432" s="45"/>
    </row>
    <row r="1433" spans="1:56" s="22" customFormat="1">
      <c r="A1433" s="45"/>
      <c r="B1433" s="46"/>
      <c r="C1433" s="45"/>
      <c r="D1433" s="45"/>
      <c r="E1433" s="45"/>
      <c r="F1433" s="45"/>
      <c r="G1433" s="45"/>
      <c r="H1433" s="45"/>
      <c r="I1433" s="45"/>
      <c r="J1433" s="45"/>
      <c r="K1433" s="45"/>
      <c r="L1433" s="45"/>
      <c r="M1433" s="45"/>
      <c r="N1433" s="45"/>
      <c r="O1433" s="45"/>
      <c r="P1433" s="45"/>
      <c r="Q1433" s="45"/>
      <c r="R1433" s="45"/>
      <c r="S1433" s="45"/>
      <c r="T1433" s="45"/>
      <c r="U1433" s="45"/>
      <c r="V1433" s="45"/>
      <c r="W1433" s="45"/>
      <c r="X1433" s="45"/>
      <c r="Y1433" s="45"/>
      <c r="Z1433" s="45"/>
      <c r="AA1433" s="45"/>
      <c r="AB1433" s="45"/>
      <c r="AC1433" s="45"/>
      <c r="AD1433" s="45"/>
      <c r="AE1433" s="45"/>
      <c r="AF1433" s="45"/>
      <c r="AG1433" s="45"/>
      <c r="AH1433" s="45"/>
      <c r="AI1433" s="45"/>
      <c r="AJ1433" s="45"/>
      <c r="AK1433" s="45"/>
      <c r="AL1433" s="45"/>
      <c r="AM1433" s="45"/>
      <c r="AN1433" s="45"/>
      <c r="AO1433" s="45"/>
      <c r="AP1433" s="45"/>
      <c r="AQ1433" s="45"/>
      <c r="AR1433" s="45"/>
      <c r="AS1433" s="45"/>
      <c r="AT1433" s="45"/>
      <c r="AU1433" s="45"/>
      <c r="AV1433" s="45"/>
      <c r="AW1433" s="45"/>
      <c r="AX1433" s="45"/>
      <c r="AY1433" s="45"/>
      <c r="AZ1433" s="45"/>
      <c r="BA1433" s="45"/>
      <c r="BB1433" s="45"/>
      <c r="BC1433" s="45"/>
      <c r="BD1433" s="45"/>
    </row>
    <row r="1434" spans="1:56" s="22" customFormat="1">
      <c r="A1434" s="45"/>
      <c r="B1434" s="46"/>
      <c r="C1434" s="45"/>
      <c r="D1434" s="45"/>
      <c r="E1434" s="45"/>
      <c r="F1434" s="45"/>
      <c r="G1434" s="45"/>
      <c r="H1434" s="45"/>
      <c r="I1434" s="45"/>
      <c r="J1434" s="45"/>
      <c r="K1434" s="45"/>
      <c r="L1434" s="45"/>
      <c r="M1434" s="45"/>
      <c r="N1434" s="45"/>
      <c r="O1434" s="45"/>
      <c r="P1434" s="45"/>
      <c r="Q1434" s="45"/>
      <c r="R1434" s="45"/>
      <c r="S1434" s="45"/>
      <c r="T1434" s="45"/>
      <c r="U1434" s="45"/>
      <c r="V1434" s="45"/>
      <c r="W1434" s="45"/>
      <c r="X1434" s="45"/>
      <c r="Y1434" s="45"/>
      <c r="Z1434" s="45"/>
      <c r="AA1434" s="45"/>
      <c r="AB1434" s="45"/>
      <c r="AC1434" s="45"/>
      <c r="AD1434" s="45"/>
      <c r="AE1434" s="45"/>
      <c r="AF1434" s="45"/>
      <c r="AG1434" s="45"/>
      <c r="AH1434" s="45"/>
      <c r="AI1434" s="45"/>
      <c r="AJ1434" s="45"/>
      <c r="AK1434" s="45"/>
      <c r="AL1434" s="45"/>
      <c r="AM1434" s="45"/>
      <c r="AN1434" s="45"/>
      <c r="AO1434" s="45"/>
      <c r="AP1434" s="45"/>
      <c r="AQ1434" s="45"/>
      <c r="AR1434" s="45"/>
      <c r="AS1434" s="45"/>
      <c r="AT1434" s="45"/>
      <c r="AU1434" s="45"/>
      <c r="AV1434" s="45"/>
      <c r="AW1434" s="45"/>
      <c r="AX1434" s="45"/>
      <c r="AY1434" s="45"/>
      <c r="AZ1434" s="45"/>
      <c r="BA1434" s="45"/>
      <c r="BB1434" s="45"/>
      <c r="BC1434" s="45"/>
      <c r="BD1434" s="45"/>
    </row>
    <row r="1435" spans="1:56" s="22" customFormat="1">
      <c r="A1435" s="45"/>
      <c r="B1435" s="46"/>
      <c r="C1435" s="45"/>
      <c r="D1435" s="45"/>
      <c r="E1435" s="45"/>
      <c r="F1435" s="45"/>
      <c r="G1435" s="45"/>
      <c r="H1435" s="45"/>
      <c r="I1435" s="45"/>
      <c r="J1435" s="45"/>
      <c r="K1435" s="45"/>
      <c r="L1435" s="45"/>
      <c r="M1435" s="45"/>
      <c r="N1435" s="45"/>
      <c r="O1435" s="45"/>
      <c r="P1435" s="45"/>
      <c r="Q1435" s="45"/>
      <c r="R1435" s="45"/>
      <c r="S1435" s="45"/>
      <c r="T1435" s="45"/>
      <c r="U1435" s="45"/>
      <c r="V1435" s="45"/>
      <c r="W1435" s="45"/>
      <c r="X1435" s="45"/>
      <c r="Y1435" s="45"/>
      <c r="Z1435" s="45"/>
      <c r="AA1435" s="45"/>
      <c r="AB1435" s="45"/>
      <c r="AC1435" s="45"/>
      <c r="AD1435" s="45"/>
      <c r="AE1435" s="45"/>
      <c r="AF1435" s="45"/>
      <c r="AG1435" s="45"/>
      <c r="AH1435" s="45"/>
      <c r="AI1435" s="45"/>
      <c r="AJ1435" s="45"/>
      <c r="AK1435" s="45"/>
      <c r="AL1435" s="45"/>
      <c r="AM1435" s="45"/>
      <c r="AN1435" s="45"/>
      <c r="AO1435" s="45"/>
      <c r="AP1435" s="45"/>
      <c r="AQ1435" s="45"/>
      <c r="AR1435" s="45"/>
      <c r="AS1435" s="45"/>
      <c r="AT1435" s="45"/>
      <c r="AU1435" s="45"/>
      <c r="AV1435" s="45"/>
      <c r="AW1435" s="45"/>
      <c r="AX1435" s="45"/>
      <c r="AY1435" s="45"/>
      <c r="AZ1435" s="45"/>
      <c r="BA1435" s="45"/>
      <c r="BB1435" s="45"/>
      <c r="BC1435" s="45"/>
      <c r="BD1435" s="45"/>
    </row>
    <row r="1436" spans="1:56" s="22" customFormat="1">
      <c r="A1436" s="45"/>
      <c r="B1436" s="46"/>
      <c r="C1436" s="45"/>
      <c r="D1436" s="45"/>
      <c r="E1436" s="45"/>
      <c r="F1436" s="45"/>
      <c r="G1436" s="45"/>
      <c r="H1436" s="45"/>
      <c r="I1436" s="45"/>
      <c r="J1436" s="45"/>
      <c r="K1436" s="45"/>
      <c r="L1436" s="45"/>
      <c r="M1436" s="45"/>
      <c r="N1436" s="45"/>
      <c r="O1436" s="45"/>
      <c r="P1436" s="45"/>
      <c r="Q1436" s="45"/>
      <c r="R1436" s="45"/>
      <c r="S1436" s="45"/>
      <c r="T1436" s="45"/>
      <c r="U1436" s="45"/>
      <c r="V1436" s="45"/>
      <c r="W1436" s="45"/>
      <c r="X1436" s="45"/>
      <c r="Y1436" s="45"/>
      <c r="Z1436" s="45"/>
      <c r="AA1436" s="45"/>
      <c r="AB1436" s="45"/>
      <c r="AC1436" s="45"/>
      <c r="AD1436" s="45"/>
      <c r="AE1436" s="45"/>
      <c r="AF1436" s="45"/>
      <c r="AG1436" s="45"/>
      <c r="AH1436" s="45"/>
      <c r="AI1436" s="45"/>
      <c r="AJ1436" s="45"/>
      <c r="AK1436" s="45"/>
      <c r="AL1436" s="45"/>
      <c r="AM1436" s="45"/>
      <c r="AN1436" s="45"/>
      <c r="AO1436" s="45"/>
      <c r="AP1436" s="45"/>
      <c r="AQ1436" s="45"/>
      <c r="AR1436" s="45"/>
      <c r="AS1436" s="45"/>
      <c r="AT1436" s="45"/>
      <c r="AU1436" s="45"/>
      <c r="AV1436" s="45"/>
      <c r="AW1436" s="45"/>
      <c r="AX1436" s="45"/>
      <c r="AY1436" s="45"/>
      <c r="AZ1436" s="45"/>
      <c r="BA1436" s="45"/>
      <c r="BB1436" s="45"/>
      <c r="BC1436" s="45"/>
      <c r="BD1436" s="45"/>
    </row>
    <row r="1437" spans="1:56" s="22" customFormat="1">
      <c r="A1437" s="45"/>
      <c r="B1437" s="46"/>
      <c r="C1437" s="45"/>
      <c r="D1437" s="45"/>
      <c r="E1437" s="45"/>
      <c r="F1437" s="45"/>
      <c r="G1437" s="45"/>
      <c r="H1437" s="45"/>
      <c r="I1437" s="45"/>
      <c r="J1437" s="45"/>
      <c r="K1437" s="45"/>
      <c r="L1437" s="45"/>
      <c r="M1437" s="45"/>
      <c r="N1437" s="45"/>
      <c r="O1437" s="45"/>
      <c r="P1437" s="45"/>
      <c r="Q1437" s="45"/>
      <c r="R1437" s="45"/>
      <c r="S1437" s="45"/>
      <c r="T1437" s="45"/>
      <c r="U1437" s="45"/>
      <c r="V1437" s="45"/>
      <c r="W1437" s="45"/>
      <c r="X1437" s="45"/>
      <c r="Y1437" s="45"/>
      <c r="Z1437" s="45"/>
      <c r="AA1437" s="45"/>
      <c r="AB1437" s="45"/>
      <c r="AC1437" s="45"/>
      <c r="AD1437" s="45"/>
      <c r="AE1437" s="45"/>
      <c r="AF1437" s="45"/>
      <c r="AG1437" s="45"/>
      <c r="AH1437" s="45"/>
      <c r="AI1437" s="45"/>
      <c r="AJ1437" s="45"/>
      <c r="AK1437" s="45"/>
      <c r="AL1437" s="45"/>
      <c r="AM1437" s="45"/>
      <c r="AN1437" s="45"/>
      <c r="AO1437" s="45"/>
      <c r="AP1437" s="45"/>
      <c r="AQ1437" s="45"/>
      <c r="AR1437" s="45"/>
      <c r="AS1437" s="45"/>
      <c r="AT1437" s="45"/>
      <c r="AU1437" s="45"/>
      <c r="AV1437" s="45"/>
      <c r="AW1437" s="45"/>
      <c r="AX1437" s="45"/>
      <c r="AY1437" s="45"/>
      <c r="AZ1437" s="45"/>
      <c r="BA1437" s="45"/>
      <c r="BB1437" s="45"/>
      <c r="BC1437" s="45"/>
      <c r="BD1437" s="45"/>
    </row>
    <row r="1438" spans="1:56" s="22" customFormat="1">
      <c r="A1438" s="45"/>
      <c r="B1438" s="46"/>
      <c r="C1438" s="45"/>
      <c r="D1438" s="45"/>
      <c r="E1438" s="45"/>
      <c r="F1438" s="45"/>
      <c r="G1438" s="45"/>
      <c r="H1438" s="45"/>
      <c r="I1438" s="45"/>
      <c r="J1438" s="45"/>
      <c r="K1438" s="45"/>
      <c r="L1438" s="45"/>
      <c r="M1438" s="45"/>
      <c r="N1438" s="45"/>
      <c r="O1438" s="45"/>
      <c r="P1438" s="45"/>
      <c r="Q1438" s="45"/>
      <c r="R1438" s="45"/>
      <c r="S1438" s="45"/>
      <c r="T1438" s="45"/>
      <c r="U1438" s="45"/>
      <c r="V1438" s="45"/>
      <c r="W1438" s="45"/>
      <c r="X1438" s="45"/>
      <c r="Y1438" s="45"/>
      <c r="Z1438" s="45"/>
      <c r="AA1438" s="45"/>
      <c r="AB1438" s="45"/>
      <c r="AC1438" s="45"/>
      <c r="AD1438" s="45"/>
      <c r="AE1438" s="45"/>
      <c r="AF1438" s="45"/>
      <c r="AG1438" s="45"/>
      <c r="AH1438" s="45"/>
      <c r="AI1438" s="45"/>
      <c r="AJ1438" s="45"/>
      <c r="AK1438" s="45"/>
      <c r="AL1438" s="45"/>
      <c r="AM1438" s="45"/>
      <c r="AN1438" s="45"/>
      <c r="AO1438" s="45"/>
      <c r="AP1438" s="45"/>
      <c r="AQ1438" s="45"/>
      <c r="AR1438" s="45"/>
      <c r="AS1438" s="45"/>
      <c r="AT1438" s="45"/>
      <c r="AU1438" s="45"/>
      <c r="AV1438" s="45"/>
      <c r="AW1438" s="45"/>
      <c r="AX1438" s="45"/>
      <c r="AY1438" s="45"/>
      <c r="AZ1438" s="45"/>
      <c r="BA1438" s="45"/>
      <c r="BB1438" s="45"/>
      <c r="BC1438" s="45"/>
      <c r="BD1438" s="45"/>
    </row>
    <row r="1439" spans="1:56" s="22" customFormat="1">
      <c r="A1439" s="45"/>
      <c r="B1439" s="46"/>
      <c r="C1439" s="45"/>
      <c r="D1439" s="45"/>
      <c r="E1439" s="45"/>
      <c r="F1439" s="45"/>
      <c r="G1439" s="45"/>
      <c r="H1439" s="45"/>
      <c r="I1439" s="45"/>
      <c r="J1439" s="45"/>
      <c r="K1439" s="45"/>
      <c r="L1439" s="45"/>
      <c r="M1439" s="45"/>
      <c r="N1439" s="45"/>
      <c r="O1439" s="45"/>
      <c r="P1439" s="45"/>
      <c r="Q1439" s="45"/>
      <c r="R1439" s="45"/>
      <c r="S1439" s="45"/>
      <c r="T1439" s="45"/>
      <c r="U1439" s="45"/>
      <c r="V1439" s="45"/>
      <c r="W1439" s="45"/>
      <c r="X1439" s="45"/>
      <c r="Y1439" s="45"/>
      <c r="Z1439" s="45"/>
      <c r="AA1439" s="45"/>
      <c r="AB1439" s="45"/>
      <c r="AC1439" s="45"/>
      <c r="AD1439" s="45"/>
      <c r="AE1439" s="45"/>
      <c r="AF1439" s="45"/>
      <c r="AG1439" s="45"/>
      <c r="AH1439" s="45"/>
      <c r="AI1439" s="45"/>
      <c r="AJ1439" s="45"/>
      <c r="AK1439" s="45"/>
      <c r="AL1439" s="45"/>
      <c r="AM1439" s="45"/>
      <c r="AN1439" s="45"/>
      <c r="AO1439" s="45"/>
      <c r="AP1439" s="45"/>
      <c r="AQ1439" s="45"/>
      <c r="AR1439" s="45"/>
      <c r="AS1439" s="45"/>
      <c r="AT1439" s="45"/>
      <c r="AU1439" s="45"/>
      <c r="AV1439" s="45"/>
      <c r="AW1439" s="45"/>
      <c r="AX1439" s="45"/>
      <c r="AY1439" s="45"/>
      <c r="AZ1439" s="45"/>
      <c r="BA1439" s="45"/>
      <c r="BB1439" s="45"/>
      <c r="BC1439" s="45"/>
      <c r="BD1439" s="45"/>
    </row>
    <row r="1440" spans="1:56" s="22" customFormat="1">
      <c r="A1440" s="45"/>
      <c r="B1440" s="46"/>
      <c r="C1440" s="45"/>
      <c r="D1440" s="45"/>
      <c r="E1440" s="45"/>
      <c r="F1440" s="45"/>
      <c r="G1440" s="45"/>
      <c r="H1440" s="45"/>
      <c r="I1440" s="45"/>
      <c r="J1440" s="45"/>
      <c r="K1440" s="45"/>
      <c r="L1440" s="45"/>
      <c r="M1440" s="45"/>
      <c r="N1440" s="45"/>
      <c r="O1440" s="45"/>
      <c r="P1440" s="45"/>
      <c r="Q1440" s="45"/>
      <c r="R1440" s="45"/>
      <c r="S1440" s="45"/>
      <c r="T1440" s="45"/>
      <c r="U1440" s="45"/>
      <c r="V1440" s="45"/>
      <c r="W1440" s="45"/>
      <c r="X1440" s="45"/>
      <c r="Y1440" s="45"/>
      <c r="Z1440" s="45"/>
      <c r="AA1440" s="45"/>
      <c r="AB1440" s="45"/>
      <c r="AC1440" s="45"/>
      <c r="AD1440" s="45"/>
      <c r="AE1440" s="45"/>
      <c r="AF1440" s="45"/>
      <c r="AG1440" s="45"/>
      <c r="AH1440" s="45"/>
      <c r="AI1440" s="45"/>
      <c r="AJ1440" s="45"/>
      <c r="AK1440" s="45"/>
      <c r="AL1440" s="45"/>
      <c r="AM1440" s="45"/>
      <c r="AN1440" s="45"/>
      <c r="AO1440" s="45"/>
      <c r="AP1440" s="45"/>
      <c r="AQ1440" s="45"/>
      <c r="AR1440" s="45"/>
      <c r="AS1440" s="45"/>
      <c r="AT1440" s="45"/>
      <c r="AU1440" s="45"/>
      <c r="AV1440" s="45"/>
      <c r="AW1440" s="45"/>
      <c r="AX1440" s="45"/>
      <c r="AY1440" s="45"/>
      <c r="AZ1440" s="45"/>
      <c r="BA1440" s="45"/>
      <c r="BB1440" s="45"/>
      <c r="BC1440" s="45"/>
      <c r="BD1440" s="45"/>
    </row>
    <row r="1441" spans="1:56" s="22" customFormat="1">
      <c r="A1441" s="45"/>
      <c r="B1441" s="46"/>
      <c r="C1441" s="45"/>
      <c r="D1441" s="45"/>
      <c r="E1441" s="45"/>
      <c r="F1441" s="45"/>
      <c r="G1441" s="45"/>
      <c r="H1441" s="45"/>
      <c r="I1441" s="45"/>
      <c r="J1441" s="45"/>
      <c r="K1441" s="45"/>
      <c r="L1441" s="45"/>
      <c r="M1441" s="45"/>
      <c r="N1441" s="45"/>
      <c r="O1441" s="45"/>
      <c r="P1441" s="45"/>
      <c r="Q1441" s="45"/>
      <c r="R1441" s="45"/>
      <c r="S1441" s="45"/>
      <c r="T1441" s="45"/>
      <c r="U1441" s="45"/>
      <c r="V1441" s="45"/>
      <c r="W1441" s="45"/>
      <c r="X1441" s="45"/>
      <c r="Y1441" s="45"/>
      <c r="Z1441" s="45"/>
      <c r="AA1441" s="45"/>
      <c r="AB1441" s="45"/>
      <c r="AC1441" s="45"/>
      <c r="AD1441" s="45"/>
      <c r="AE1441" s="45"/>
      <c r="AF1441" s="45"/>
      <c r="AG1441" s="45"/>
      <c r="AH1441" s="45"/>
      <c r="AI1441" s="45"/>
      <c r="AJ1441" s="45"/>
      <c r="AK1441" s="45"/>
      <c r="AL1441" s="45"/>
      <c r="AM1441" s="45"/>
      <c r="AN1441" s="45"/>
      <c r="AO1441" s="45"/>
      <c r="AP1441" s="45"/>
      <c r="AQ1441" s="45"/>
      <c r="AR1441" s="45"/>
      <c r="AS1441" s="45"/>
      <c r="AT1441" s="45"/>
      <c r="AU1441" s="45"/>
      <c r="AV1441" s="45"/>
      <c r="AW1441" s="45"/>
      <c r="AX1441" s="45"/>
      <c r="AY1441" s="45"/>
      <c r="AZ1441" s="45"/>
      <c r="BA1441" s="45"/>
      <c r="BB1441" s="45"/>
      <c r="BC1441" s="45"/>
      <c r="BD1441" s="45"/>
    </row>
    <row r="1442" spans="1:56" s="22" customFormat="1">
      <c r="A1442" s="45"/>
      <c r="B1442" s="46"/>
      <c r="C1442" s="45"/>
      <c r="D1442" s="45"/>
      <c r="E1442" s="45"/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  <c r="Q1442" s="45"/>
      <c r="R1442" s="45"/>
      <c r="S1442" s="45"/>
      <c r="T1442" s="45"/>
      <c r="U1442" s="45"/>
      <c r="V1442" s="45"/>
      <c r="W1442" s="45"/>
      <c r="X1442" s="45"/>
      <c r="Y1442" s="45"/>
      <c r="Z1442" s="45"/>
      <c r="AA1442" s="45"/>
      <c r="AB1442" s="45"/>
      <c r="AC1442" s="45"/>
      <c r="AD1442" s="45"/>
      <c r="AE1442" s="45"/>
      <c r="AF1442" s="45"/>
      <c r="AG1442" s="45"/>
      <c r="AH1442" s="45"/>
      <c r="AI1442" s="45"/>
      <c r="AJ1442" s="45"/>
      <c r="AK1442" s="45"/>
      <c r="AL1442" s="45"/>
      <c r="AM1442" s="45"/>
      <c r="AN1442" s="45"/>
      <c r="AO1442" s="45"/>
      <c r="AP1442" s="45"/>
      <c r="AQ1442" s="45"/>
      <c r="AR1442" s="45"/>
      <c r="AS1442" s="45"/>
      <c r="AT1442" s="45"/>
      <c r="AU1442" s="45"/>
      <c r="AV1442" s="45"/>
      <c r="AW1442" s="45"/>
      <c r="AX1442" s="45"/>
      <c r="AY1442" s="45"/>
      <c r="AZ1442" s="45"/>
      <c r="BA1442" s="45"/>
      <c r="BB1442" s="45"/>
      <c r="BC1442" s="45"/>
      <c r="BD1442" s="45"/>
    </row>
    <row r="1443" spans="1:56" s="22" customFormat="1">
      <c r="A1443" s="45"/>
      <c r="B1443" s="46"/>
      <c r="C1443" s="45"/>
      <c r="D1443" s="45"/>
      <c r="E1443" s="45"/>
      <c r="F1443" s="45"/>
      <c r="G1443" s="45"/>
      <c r="H1443" s="45"/>
      <c r="I1443" s="45"/>
      <c r="J1443" s="45"/>
      <c r="K1443" s="45"/>
      <c r="L1443" s="45"/>
      <c r="M1443" s="45"/>
      <c r="N1443" s="45"/>
      <c r="O1443" s="45"/>
      <c r="P1443" s="45"/>
      <c r="Q1443" s="45"/>
      <c r="R1443" s="45"/>
      <c r="S1443" s="45"/>
      <c r="T1443" s="45"/>
      <c r="U1443" s="45"/>
      <c r="V1443" s="45"/>
      <c r="W1443" s="45"/>
      <c r="X1443" s="45"/>
      <c r="Y1443" s="45"/>
      <c r="Z1443" s="45"/>
      <c r="AA1443" s="45"/>
      <c r="AB1443" s="45"/>
      <c r="AC1443" s="45"/>
      <c r="AD1443" s="45"/>
      <c r="AE1443" s="45"/>
      <c r="AF1443" s="45"/>
      <c r="AG1443" s="45"/>
      <c r="AH1443" s="45"/>
      <c r="AI1443" s="45"/>
      <c r="AJ1443" s="45"/>
      <c r="AK1443" s="45"/>
      <c r="AL1443" s="45"/>
      <c r="AM1443" s="45"/>
      <c r="AN1443" s="45"/>
      <c r="AO1443" s="45"/>
      <c r="AP1443" s="45"/>
      <c r="AQ1443" s="45"/>
      <c r="AR1443" s="45"/>
      <c r="AS1443" s="45"/>
      <c r="AT1443" s="45"/>
      <c r="AU1443" s="45"/>
      <c r="AV1443" s="45"/>
      <c r="AW1443" s="45"/>
      <c r="AX1443" s="45"/>
      <c r="AY1443" s="45"/>
      <c r="AZ1443" s="45"/>
      <c r="BA1443" s="45"/>
      <c r="BB1443" s="45"/>
      <c r="BC1443" s="45"/>
      <c r="BD1443" s="45"/>
    </row>
    <row r="1444" spans="1:56" s="22" customFormat="1">
      <c r="A1444" s="45"/>
      <c r="B1444" s="46"/>
      <c r="C1444" s="45"/>
      <c r="D1444" s="45"/>
      <c r="E1444" s="45"/>
      <c r="F1444" s="45"/>
      <c r="G1444" s="45"/>
      <c r="H1444" s="45"/>
      <c r="I1444" s="45"/>
      <c r="J1444" s="45"/>
      <c r="K1444" s="45"/>
      <c r="L1444" s="45"/>
      <c r="M1444" s="45"/>
      <c r="N1444" s="45"/>
      <c r="O1444" s="45"/>
      <c r="P1444" s="45"/>
      <c r="Q1444" s="45"/>
      <c r="R1444" s="45"/>
      <c r="S1444" s="45"/>
      <c r="T1444" s="45"/>
      <c r="U1444" s="45"/>
      <c r="V1444" s="45"/>
      <c r="W1444" s="45"/>
      <c r="X1444" s="45"/>
      <c r="Y1444" s="45"/>
      <c r="Z1444" s="45"/>
      <c r="AA1444" s="45"/>
      <c r="AB1444" s="45"/>
      <c r="AC1444" s="45"/>
      <c r="AD1444" s="45"/>
      <c r="AE1444" s="45"/>
      <c r="AF1444" s="45"/>
      <c r="AG1444" s="45"/>
      <c r="AH1444" s="45"/>
      <c r="AI1444" s="45"/>
      <c r="AJ1444" s="45"/>
      <c r="AK1444" s="45"/>
      <c r="AL1444" s="45"/>
      <c r="AM1444" s="45"/>
      <c r="AN1444" s="45"/>
      <c r="AO1444" s="45"/>
      <c r="AP1444" s="45"/>
      <c r="AQ1444" s="45"/>
      <c r="AR1444" s="45"/>
      <c r="AS1444" s="45"/>
      <c r="AT1444" s="45"/>
      <c r="AU1444" s="45"/>
      <c r="AV1444" s="45"/>
      <c r="AW1444" s="45"/>
      <c r="AX1444" s="45"/>
      <c r="AY1444" s="45"/>
      <c r="AZ1444" s="45"/>
      <c r="BA1444" s="45"/>
      <c r="BB1444" s="45"/>
      <c r="BC1444" s="45"/>
      <c r="BD1444" s="45"/>
    </row>
    <row r="1445" spans="1:56" s="22" customFormat="1">
      <c r="A1445" s="45"/>
      <c r="B1445" s="46"/>
      <c r="C1445" s="45"/>
      <c r="D1445" s="45"/>
      <c r="E1445" s="45"/>
      <c r="F1445" s="45"/>
      <c r="G1445" s="45"/>
      <c r="H1445" s="45"/>
      <c r="I1445" s="45"/>
      <c r="J1445" s="45"/>
      <c r="K1445" s="45"/>
      <c r="L1445" s="45"/>
      <c r="M1445" s="45"/>
      <c r="N1445" s="45"/>
      <c r="O1445" s="45"/>
      <c r="P1445" s="45"/>
      <c r="Q1445" s="45"/>
      <c r="R1445" s="45"/>
      <c r="S1445" s="45"/>
      <c r="T1445" s="45"/>
      <c r="U1445" s="45"/>
      <c r="V1445" s="45"/>
      <c r="W1445" s="45"/>
      <c r="X1445" s="45"/>
      <c r="Y1445" s="45"/>
      <c r="Z1445" s="45"/>
      <c r="AA1445" s="45"/>
      <c r="AB1445" s="45"/>
      <c r="AC1445" s="45"/>
      <c r="AD1445" s="45"/>
      <c r="AE1445" s="45"/>
      <c r="AF1445" s="45"/>
      <c r="AG1445" s="45"/>
      <c r="AH1445" s="45"/>
      <c r="AI1445" s="45"/>
      <c r="AJ1445" s="45"/>
      <c r="AK1445" s="45"/>
      <c r="AL1445" s="45"/>
      <c r="AM1445" s="45"/>
      <c r="AN1445" s="45"/>
      <c r="AO1445" s="45"/>
      <c r="AP1445" s="45"/>
      <c r="AQ1445" s="45"/>
      <c r="AR1445" s="45"/>
      <c r="AS1445" s="45"/>
      <c r="AT1445" s="45"/>
      <c r="AU1445" s="45"/>
      <c r="AV1445" s="45"/>
      <c r="AW1445" s="45"/>
      <c r="AX1445" s="45"/>
      <c r="AY1445" s="45"/>
      <c r="AZ1445" s="45"/>
      <c r="BA1445" s="45"/>
      <c r="BB1445" s="45"/>
      <c r="BC1445" s="45"/>
      <c r="BD1445" s="45"/>
    </row>
    <row r="1446" spans="1:56" s="22" customFormat="1">
      <c r="A1446" s="45"/>
      <c r="B1446" s="46"/>
      <c r="C1446" s="45"/>
      <c r="D1446" s="45"/>
      <c r="E1446" s="45"/>
      <c r="F1446" s="45"/>
      <c r="G1446" s="45"/>
      <c r="H1446" s="45"/>
      <c r="I1446" s="45"/>
      <c r="J1446" s="45"/>
      <c r="K1446" s="45"/>
      <c r="L1446" s="45"/>
      <c r="M1446" s="45"/>
      <c r="N1446" s="45"/>
      <c r="O1446" s="45"/>
      <c r="P1446" s="45"/>
      <c r="Q1446" s="45"/>
      <c r="R1446" s="45"/>
      <c r="S1446" s="45"/>
      <c r="T1446" s="45"/>
      <c r="U1446" s="45"/>
      <c r="V1446" s="45"/>
      <c r="W1446" s="45"/>
      <c r="X1446" s="45"/>
      <c r="Y1446" s="45"/>
      <c r="Z1446" s="45"/>
      <c r="AA1446" s="45"/>
      <c r="AB1446" s="45"/>
      <c r="AC1446" s="45"/>
      <c r="AD1446" s="45"/>
      <c r="AE1446" s="45"/>
      <c r="AF1446" s="45"/>
      <c r="AG1446" s="45"/>
      <c r="AH1446" s="45"/>
      <c r="AI1446" s="45"/>
      <c r="AJ1446" s="45"/>
      <c r="AK1446" s="45"/>
      <c r="AL1446" s="45"/>
      <c r="AM1446" s="45"/>
      <c r="AN1446" s="45"/>
      <c r="AO1446" s="45"/>
      <c r="AP1446" s="45"/>
      <c r="AQ1446" s="45"/>
      <c r="AR1446" s="45"/>
      <c r="AS1446" s="45"/>
      <c r="AT1446" s="45"/>
      <c r="AU1446" s="45"/>
      <c r="AV1446" s="45"/>
      <c r="AW1446" s="45"/>
      <c r="AX1446" s="45"/>
      <c r="AY1446" s="45"/>
      <c r="AZ1446" s="45"/>
      <c r="BA1446" s="45"/>
      <c r="BB1446" s="45"/>
      <c r="BC1446" s="45"/>
      <c r="BD1446" s="45"/>
    </row>
    <row r="1447" spans="1:56" s="22" customFormat="1">
      <c r="A1447" s="45"/>
      <c r="B1447" s="46"/>
      <c r="C1447" s="45"/>
      <c r="D1447" s="45"/>
      <c r="E1447" s="45"/>
      <c r="F1447" s="45"/>
      <c r="G1447" s="45"/>
      <c r="H1447" s="45"/>
      <c r="I1447" s="45"/>
      <c r="J1447" s="45"/>
      <c r="K1447" s="45"/>
      <c r="L1447" s="45"/>
      <c r="M1447" s="45"/>
      <c r="N1447" s="45"/>
      <c r="O1447" s="45"/>
      <c r="P1447" s="45"/>
      <c r="Q1447" s="45"/>
      <c r="R1447" s="45"/>
      <c r="S1447" s="45"/>
      <c r="T1447" s="45"/>
      <c r="U1447" s="45"/>
      <c r="V1447" s="45"/>
      <c r="W1447" s="45"/>
      <c r="X1447" s="45"/>
      <c r="Y1447" s="45"/>
      <c r="Z1447" s="45"/>
      <c r="AA1447" s="45"/>
      <c r="AB1447" s="45"/>
      <c r="AC1447" s="45"/>
      <c r="AD1447" s="45"/>
      <c r="AE1447" s="45"/>
      <c r="AF1447" s="45"/>
      <c r="AG1447" s="45"/>
      <c r="AH1447" s="45"/>
      <c r="AI1447" s="45"/>
      <c r="AJ1447" s="45"/>
      <c r="AK1447" s="45"/>
      <c r="AL1447" s="45"/>
      <c r="AM1447" s="45"/>
      <c r="AN1447" s="45"/>
      <c r="AO1447" s="45"/>
      <c r="AP1447" s="45"/>
      <c r="AQ1447" s="45"/>
      <c r="AR1447" s="45"/>
      <c r="AS1447" s="45"/>
      <c r="AT1447" s="45"/>
      <c r="AU1447" s="45"/>
      <c r="AV1447" s="45"/>
      <c r="AW1447" s="45"/>
      <c r="AX1447" s="45"/>
      <c r="AY1447" s="45"/>
      <c r="AZ1447" s="45"/>
      <c r="BA1447" s="45"/>
      <c r="BB1447" s="45"/>
      <c r="BC1447" s="45"/>
      <c r="BD1447" s="45"/>
    </row>
    <row r="1448" spans="1:56" s="22" customFormat="1">
      <c r="A1448" s="45"/>
      <c r="B1448" s="46"/>
      <c r="C1448" s="45"/>
      <c r="D1448" s="45"/>
      <c r="E1448" s="45"/>
      <c r="F1448" s="45"/>
      <c r="G1448" s="45"/>
      <c r="H1448" s="45"/>
      <c r="I1448" s="45"/>
      <c r="J1448" s="45"/>
      <c r="K1448" s="45"/>
      <c r="L1448" s="45"/>
      <c r="M1448" s="45"/>
      <c r="N1448" s="45"/>
      <c r="O1448" s="45"/>
      <c r="P1448" s="45"/>
      <c r="Q1448" s="45"/>
      <c r="R1448" s="45"/>
      <c r="S1448" s="45"/>
      <c r="T1448" s="45"/>
      <c r="U1448" s="45"/>
      <c r="V1448" s="45"/>
      <c r="W1448" s="45"/>
      <c r="X1448" s="45"/>
      <c r="Y1448" s="45"/>
      <c r="Z1448" s="45"/>
      <c r="AA1448" s="45"/>
      <c r="AB1448" s="45"/>
      <c r="AC1448" s="45"/>
      <c r="AD1448" s="45"/>
      <c r="AE1448" s="45"/>
      <c r="AF1448" s="45"/>
      <c r="AG1448" s="45"/>
      <c r="AH1448" s="45"/>
      <c r="AI1448" s="45"/>
      <c r="AJ1448" s="45"/>
      <c r="AK1448" s="45"/>
      <c r="AL1448" s="45"/>
      <c r="AM1448" s="45"/>
      <c r="AN1448" s="45"/>
      <c r="AO1448" s="45"/>
      <c r="AP1448" s="45"/>
      <c r="AQ1448" s="45"/>
      <c r="AR1448" s="45"/>
      <c r="AS1448" s="45"/>
      <c r="AT1448" s="45"/>
      <c r="AU1448" s="45"/>
      <c r="AV1448" s="45"/>
      <c r="AW1448" s="45"/>
      <c r="AX1448" s="45"/>
      <c r="AY1448" s="45"/>
      <c r="AZ1448" s="45"/>
      <c r="BA1448" s="45"/>
      <c r="BB1448" s="45"/>
      <c r="BC1448" s="45"/>
      <c r="BD1448" s="45"/>
    </row>
    <row r="1449" spans="1:56" s="22" customFormat="1">
      <c r="A1449" s="45"/>
      <c r="B1449" s="46"/>
      <c r="C1449" s="45"/>
      <c r="D1449" s="45"/>
      <c r="E1449" s="45"/>
      <c r="F1449" s="45"/>
      <c r="G1449" s="45"/>
      <c r="H1449" s="45"/>
      <c r="I1449" s="45"/>
      <c r="J1449" s="45"/>
      <c r="K1449" s="45"/>
      <c r="L1449" s="45"/>
      <c r="M1449" s="45"/>
      <c r="N1449" s="45"/>
      <c r="O1449" s="45"/>
      <c r="P1449" s="45"/>
      <c r="Q1449" s="45"/>
      <c r="R1449" s="45"/>
      <c r="S1449" s="45"/>
      <c r="T1449" s="45"/>
      <c r="U1449" s="45"/>
      <c r="V1449" s="45"/>
      <c r="W1449" s="45"/>
      <c r="X1449" s="45"/>
      <c r="Y1449" s="45"/>
      <c r="Z1449" s="45"/>
      <c r="AA1449" s="45"/>
      <c r="AB1449" s="45"/>
      <c r="AC1449" s="45"/>
      <c r="AD1449" s="45"/>
      <c r="AE1449" s="45"/>
      <c r="AF1449" s="45"/>
      <c r="AG1449" s="45"/>
      <c r="AH1449" s="45"/>
      <c r="AI1449" s="45"/>
      <c r="AJ1449" s="45"/>
      <c r="AK1449" s="45"/>
      <c r="AL1449" s="45"/>
      <c r="AM1449" s="45"/>
      <c r="AN1449" s="45"/>
      <c r="AO1449" s="45"/>
      <c r="AP1449" s="45"/>
      <c r="AQ1449" s="45"/>
      <c r="AR1449" s="45"/>
      <c r="AS1449" s="45"/>
      <c r="AT1449" s="45"/>
      <c r="AU1449" s="45"/>
      <c r="AV1449" s="45"/>
      <c r="AW1449" s="45"/>
      <c r="AX1449" s="45"/>
      <c r="AY1449" s="45"/>
      <c r="AZ1449" s="45"/>
      <c r="BA1449" s="45"/>
      <c r="BB1449" s="45"/>
      <c r="BC1449" s="45"/>
      <c r="BD1449" s="45"/>
    </row>
    <row r="1450" spans="1:56" s="22" customFormat="1">
      <c r="A1450" s="45"/>
      <c r="B1450" s="46"/>
      <c r="C1450" s="45"/>
      <c r="D1450" s="45"/>
      <c r="E1450" s="45"/>
      <c r="F1450" s="45"/>
      <c r="G1450" s="45"/>
      <c r="H1450" s="45"/>
      <c r="I1450" s="45"/>
      <c r="J1450" s="45"/>
      <c r="K1450" s="45"/>
      <c r="L1450" s="45"/>
      <c r="M1450" s="45"/>
      <c r="N1450" s="45"/>
      <c r="O1450" s="45"/>
      <c r="P1450" s="45"/>
      <c r="Q1450" s="45"/>
      <c r="R1450" s="45"/>
      <c r="S1450" s="45"/>
      <c r="T1450" s="45"/>
      <c r="U1450" s="45"/>
      <c r="V1450" s="45"/>
      <c r="W1450" s="45"/>
      <c r="X1450" s="45"/>
      <c r="Y1450" s="45"/>
      <c r="Z1450" s="45"/>
      <c r="AA1450" s="45"/>
      <c r="AB1450" s="45"/>
      <c r="AC1450" s="45"/>
      <c r="AD1450" s="45"/>
      <c r="AE1450" s="45"/>
      <c r="AF1450" s="45"/>
      <c r="AG1450" s="45"/>
      <c r="AH1450" s="45"/>
      <c r="AI1450" s="45"/>
      <c r="AJ1450" s="45"/>
      <c r="AK1450" s="45"/>
      <c r="AL1450" s="45"/>
      <c r="AM1450" s="45"/>
      <c r="AN1450" s="45"/>
      <c r="AO1450" s="45"/>
      <c r="AP1450" s="45"/>
      <c r="AQ1450" s="45"/>
      <c r="AR1450" s="45"/>
      <c r="AS1450" s="45"/>
      <c r="AT1450" s="45"/>
      <c r="AU1450" s="45"/>
      <c r="AV1450" s="45"/>
      <c r="AW1450" s="45"/>
      <c r="AX1450" s="45"/>
      <c r="AY1450" s="45"/>
      <c r="AZ1450" s="45"/>
      <c r="BA1450" s="45"/>
      <c r="BB1450" s="45"/>
      <c r="BC1450" s="45"/>
      <c r="BD1450" s="45"/>
    </row>
    <row r="1451" spans="1:56" s="22" customFormat="1">
      <c r="A1451" s="45"/>
      <c r="B1451" s="46"/>
      <c r="C1451" s="45"/>
      <c r="D1451" s="45"/>
      <c r="E1451" s="45"/>
      <c r="F1451" s="45"/>
      <c r="G1451" s="45"/>
      <c r="H1451" s="45"/>
      <c r="I1451" s="45"/>
      <c r="J1451" s="45"/>
      <c r="K1451" s="45"/>
      <c r="L1451" s="45"/>
      <c r="M1451" s="45"/>
      <c r="N1451" s="45"/>
      <c r="O1451" s="45"/>
      <c r="P1451" s="45"/>
      <c r="Q1451" s="45"/>
      <c r="R1451" s="45"/>
      <c r="S1451" s="45"/>
      <c r="T1451" s="45"/>
      <c r="U1451" s="45"/>
      <c r="V1451" s="45"/>
      <c r="W1451" s="45"/>
      <c r="X1451" s="45"/>
      <c r="Y1451" s="45"/>
      <c r="Z1451" s="45"/>
      <c r="AA1451" s="45"/>
      <c r="AB1451" s="45"/>
      <c r="AC1451" s="45"/>
      <c r="AD1451" s="45"/>
      <c r="AE1451" s="45"/>
      <c r="AF1451" s="45"/>
      <c r="AG1451" s="45"/>
      <c r="AH1451" s="45"/>
      <c r="AI1451" s="45"/>
      <c r="AJ1451" s="45"/>
      <c r="AK1451" s="45"/>
      <c r="AL1451" s="45"/>
      <c r="AM1451" s="45"/>
      <c r="AN1451" s="45"/>
      <c r="AO1451" s="45"/>
      <c r="AP1451" s="45"/>
      <c r="AQ1451" s="45"/>
      <c r="AR1451" s="45"/>
      <c r="AS1451" s="45"/>
      <c r="AT1451" s="45"/>
      <c r="AU1451" s="45"/>
      <c r="AV1451" s="45"/>
      <c r="AW1451" s="45"/>
      <c r="AX1451" s="45"/>
      <c r="AY1451" s="45"/>
      <c r="AZ1451" s="45"/>
      <c r="BA1451" s="45"/>
      <c r="BB1451" s="45"/>
      <c r="BC1451" s="45"/>
      <c r="BD1451" s="45"/>
    </row>
    <row r="1452" spans="1:56" s="22" customFormat="1">
      <c r="A1452" s="45"/>
      <c r="B1452" s="46"/>
      <c r="C1452" s="45"/>
      <c r="D1452" s="45"/>
      <c r="E1452" s="45"/>
      <c r="F1452" s="45"/>
      <c r="G1452" s="45"/>
      <c r="H1452" s="45"/>
      <c r="I1452" s="45"/>
      <c r="J1452" s="45"/>
      <c r="K1452" s="45"/>
      <c r="L1452" s="45"/>
      <c r="M1452" s="45"/>
      <c r="N1452" s="45"/>
      <c r="O1452" s="45"/>
      <c r="P1452" s="45"/>
      <c r="Q1452" s="45"/>
      <c r="R1452" s="45"/>
      <c r="S1452" s="45"/>
      <c r="T1452" s="45"/>
      <c r="U1452" s="45"/>
      <c r="V1452" s="45"/>
      <c r="W1452" s="45"/>
      <c r="X1452" s="45"/>
      <c r="Y1452" s="45"/>
      <c r="Z1452" s="45"/>
      <c r="AA1452" s="45"/>
      <c r="AB1452" s="45"/>
      <c r="AC1452" s="45"/>
      <c r="AD1452" s="45"/>
      <c r="AE1452" s="45"/>
      <c r="AF1452" s="45"/>
      <c r="AG1452" s="45"/>
      <c r="AH1452" s="45"/>
      <c r="AI1452" s="45"/>
      <c r="AJ1452" s="45"/>
      <c r="AK1452" s="45"/>
      <c r="AL1452" s="45"/>
      <c r="AM1452" s="45"/>
      <c r="AN1452" s="45"/>
      <c r="AO1452" s="45"/>
      <c r="AP1452" s="45"/>
      <c r="AQ1452" s="45"/>
      <c r="AR1452" s="45"/>
      <c r="AS1452" s="45"/>
      <c r="AT1452" s="45"/>
      <c r="AU1452" s="45"/>
      <c r="AV1452" s="45"/>
      <c r="AW1452" s="45"/>
      <c r="AX1452" s="45"/>
      <c r="AY1452" s="45"/>
      <c r="AZ1452" s="45"/>
      <c r="BA1452" s="45"/>
      <c r="BB1452" s="45"/>
      <c r="BC1452" s="45"/>
      <c r="BD1452" s="45"/>
    </row>
    <row r="1453" spans="1:56" s="22" customFormat="1">
      <c r="A1453" s="45"/>
      <c r="B1453" s="46"/>
      <c r="C1453" s="45"/>
      <c r="D1453" s="45"/>
      <c r="E1453" s="45"/>
      <c r="F1453" s="45"/>
      <c r="G1453" s="45"/>
      <c r="H1453" s="45"/>
      <c r="I1453" s="45"/>
      <c r="J1453" s="45"/>
      <c r="K1453" s="45"/>
      <c r="L1453" s="45"/>
      <c r="M1453" s="45"/>
      <c r="N1453" s="45"/>
      <c r="O1453" s="45"/>
      <c r="P1453" s="45"/>
      <c r="Q1453" s="45"/>
      <c r="R1453" s="45"/>
      <c r="S1453" s="45"/>
      <c r="T1453" s="45"/>
      <c r="U1453" s="45"/>
      <c r="V1453" s="45"/>
      <c r="W1453" s="45"/>
      <c r="X1453" s="45"/>
      <c r="Y1453" s="45"/>
      <c r="Z1453" s="45"/>
      <c r="AA1453" s="45"/>
      <c r="AB1453" s="45"/>
      <c r="AC1453" s="45"/>
      <c r="AD1453" s="45"/>
      <c r="AE1453" s="45"/>
      <c r="AF1453" s="45"/>
      <c r="AG1453" s="45"/>
      <c r="AH1453" s="45"/>
      <c r="AI1453" s="45"/>
      <c r="AJ1453" s="45"/>
      <c r="AK1453" s="45"/>
      <c r="AL1453" s="45"/>
      <c r="AM1453" s="45"/>
      <c r="AN1453" s="45"/>
      <c r="AO1453" s="45"/>
      <c r="AP1453" s="45"/>
      <c r="AQ1453" s="45"/>
      <c r="AR1453" s="45"/>
      <c r="AS1453" s="45"/>
      <c r="AT1453" s="45"/>
      <c r="AU1453" s="45"/>
      <c r="AV1453" s="45"/>
      <c r="AW1453" s="45"/>
      <c r="AX1453" s="45"/>
      <c r="AY1453" s="45"/>
      <c r="AZ1453" s="45"/>
      <c r="BA1453" s="45"/>
      <c r="BB1453" s="45"/>
      <c r="BC1453" s="45"/>
      <c r="BD1453" s="45"/>
    </row>
    <row r="1454" spans="1:56" s="22" customFormat="1">
      <c r="A1454" s="45"/>
      <c r="B1454" s="46"/>
      <c r="C1454" s="45"/>
      <c r="D1454" s="45"/>
      <c r="E1454" s="45"/>
      <c r="F1454" s="45"/>
      <c r="G1454" s="45"/>
      <c r="H1454" s="45"/>
      <c r="I1454" s="45"/>
      <c r="J1454" s="45"/>
      <c r="K1454" s="45"/>
      <c r="L1454" s="45"/>
      <c r="M1454" s="45"/>
      <c r="N1454" s="45"/>
      <c r="O1454" s="45"/>
      <c r="P1454" s="45"/>
      <c r="Q1454" s="45"/>
      <c r="R1454" s="45"/>
      <c r="S1454" s="45"/>
      <c r="T1454" s="45"/>
      <c r="U1454" s="45"/>
      <c r="V1454" s="45"/>
      <c r="W1454" s="45"/>
      <c r="X1454" s="45"/>
      <c r="Y1454" s="45"/>
      <c r="Z1454" s="45"/>
      <c r="AA1454" s="45"/>
      <c r="AB1454" s="45"/>
      <c r="AC1454" s="45"/>
      <c r="AD1454" s="45"/>
      <c r="AE1454" s="45"/>
      <c r="AF1454" s="45"/>
      <c r="AG1454" s="45"/>
      <c r="AH1454" s="45"/>
      <c r="AI1454" s="45"/>
      <c r="AJ1454" s="45"/>
      <c r="AK1454" s="45"/>
      <c r="AL1454" s="45"/>
      <c r="AM1454" s="45"/>
      <c r="AN1454" s="45"/>
      <c r="AO1454" s="45"/>
      <c r="AP1454" s="45"/>
      <c r="AQ1454" s="45"/>
      <c r="AR1454" s="45"/>
      <c r="AS1454" s="45"/>
      <c r="AT1454" s="45"/>
      <c r="AU1454" s="45"/>
      <c r="AV1454" s="45"/>
      <c r="AW1454" s="45"/>
      <c r="AX1454" s="45"/>
      <c r="AY1454" s="45"/>
      <c r="AZ1454" s="45"/>
      <c r="BA1454" s="45"/>
      <c r="BB1454" s="45"/>
      <c r="BC1454" s="45"/>
      <c r="BD1454" s="45"/>
    </row>
    <row r="1455" spans="1:56" s="22" customFormat="1">
      <c r="A1455" s="45"/>
      <c r="B1455" s="46"/>
      <c r="C1455" s="45"/>
      <c r="D1455" s="45"/>
      <c r="E1455" s="45"/>
      <c r="F1455" s="45"/>
      <c r="G1455" s="45"/>
      <c r="H1455" s="45"/>
      <c r="I1455" s="45"/>
      <c r="J1455" s="45"/>
      <c r="K1455" s="45"/>
      <c r="L1455" s="45"/>
      <c r="M1455" s="45"/>
      <c r="N1455" s="45"/>
      <c r="O1455" s="45"/>
      <c r="P1455" s="45"/>
      <c r="Q1455" s="45"/>
      <c r="R1455" s="45"/>
      <c r="S1455" s="45"/>
      <c r="T1455" s="45"/>
      <c r="U1455" s="45"/>
      <c r="V1455" s="45"/>
      <c r="W1455" s="45"/>
      <c r="X1455" s="45"/>
      <c r="Y1455" s="45"/>
      <c r="Z1455" s="45"/>
      <c r="AA1455" s="45"/>
      <c r="AB1455" s="45"/>
      <c r="AC1455" s="45"/>
      <c r="AD1455" s="45"/>
      <c r="AE1455" s="45"/>
      <c r="AF1455" s="45"/>
      <c r="AG1455" s="45"/>
      <c r="AH1455" s="45"/>
      <c r="AI1455" s="45"/>
      <c r="AJ1455" s="45"/>
      <c r="AK1455" s="45"/>
      <c r="AL1455" s="45"/>
      <c r="AM1455" s="45"/>
      <c r="AN1455" s="45"/>
      <c r="AO1455" s="45"/>
      <c r="AP1455" s="45"/>
      <c r="AQ1455" s="45"/>
      <c r="AR1455" s="45"/>
      <c r="AS1455" s="45"/>
      <c r="AT1455" s="45"/>
      <c r="AU1455" s="45"/>
      <c r="AV1455" s="45"/>
      <c r="AW1455" s="45"/>
      <c r="AX1455" s="45"/>
      <c r="AY1455" s="45"/>
      <c r="AZ1455" s="45"/>
      <c r="BA1455" s="45"/>
      <c r="BB1455" s="45"/>
      <c r="BC1455" s="45"/>
      <c r="BD1455" s="45"/>
    </row>
    <row r="1456" spans="1:56" s="22" customFormat="1">
      <c r="A1456" s="45"/>
      <c r="B1456" s="46"/>
      <c r="C1456" s="45"/>
      <c r="D1456" s="45"/>
      <c r="E1456" s="45"/>
      <c r="F1456" s="45"/>
      <c r="G1456" s="45"/>
      <c r="H1456" s="45"/>
      <c r="I1456" s="45"/>
      <c r="J1456" s="45"/>
      <c r="K1456" s="45"/>
      <c r="L1456" s="45"/>
      <c r="M1456" s="45"/>
      <c r="N1456" s="45"/>
      <c r="O1456" s="45"/>
      <c r="P1456" s="45"/>
      <c r="Q1456" s="45"/>
      <c r="R1456" s="45"/>
      <c r="S1456" s="45"/>
      <c r="T1456" s="45"/>
      <c r="U1456" s="45"/>
      <c r="V1456" s="45"/>
      <c r="W1456" s="45"/>
      <c r="X1456" s="45"/>
      <c r="Y1456" s="45"/>
      <c r="Z1456" s="45"/>
      <c r="AA1456" s="45"/>
      <c r="AB1456" s="45"/>
      <c r="AC1456" s="45"/>
      <c r="AD1456" s="45"/>
      <c r="AE1456" s="45"/>
      <c r="AF1456" s="45"/>
      <c r="AG1456" s="45"/>
      <c r="AH1456" s="45"/>
      <c r="AI1456" s="45"/>
      <c r="AJ1456" s="45"/>
      <c r="AK1456" s="45"/>
      <c r="AL1456" s="45"/>
      <c r="AM1456" s="45"/>
      <c r="AN1456" s="45"/>
      <c r="AO1456" s="45"/>
      <c r="AP1456" s="45"/>
      <c r="AQ1456" s="45"/>
      <c r="AR1456" s="45"/>
      <c r="AS1456" s="45"/>
      <c r="AT1456" s="45"/>
      <c r="AU1456" s="45"/>
      <c r="AV1456" s="45"/>
      <c r="AW1456" s="45"/>
      <c r="AX1456" s="45"/>
      <c r="AY1456" s="45"/>
      <c r="AZ1456" s="45"/>
      <c r="BA1456" s="45"/>
      <c r="BB1456" s="45"/>
      <c r="BC1456" s="45"/>
      <c r="BD1456" s="45"/>
    </row>
    <row r="1457" spans="1:56" s="22" customFormat="1">
      <c r="A1457" s="45"/>
      <c r="B1457" s="46"/>
      <c r="C1457" s="45"/>
      <c r="D1457" s="45"/>
      <c r="E1457" s="45"/>
      <c r="F1457" s="45"/>
      <c r="G1457" s="45"/>
      <c r="H1457" s="45"/>
      <c r="I1457" s="45"/>
      <c r="J1457" s="45"/>
      <c r="K1457" s="45"/>
      <c r="L1457" s="45"/>
      <c r="M1457" s="45"/>
      <c r="N1457" s="45"/>
      <c r="O1457" s="45"/>
      <c r="P1457" s="45"/>
      <c r="Q1457" s="45"/>
      <c r="R1457" s="45"/>
      <c r="S1457" s="45"/>
      <c r="T1457" s="45"/>
      <c r="U1457" s="45"/>
      <c r="V1457" s="45"/>
      <c r="W1457" s="45"/>
      <c r="X1457" s="45"/>
      <c r="Y1457" s="45"/>
      <c r="Z1457" s="45"/>
      <c r="AA1457" s="45"/>
      <c r="AB1457" s="45"/>
      <c r="AC1457" s="45"/>
      <c r="AD1457" s="45"/>
      <c r="AE1457" s="45"/>
      <c r="AF1457" s="45"/>
      <c r="AG1457" s="45"/>
      <c r="AH1457" s="45"/>
      <c r="AI1457" s="45"/>
      <c r="AJ1457" s="45"/>
      <c r="AK1457" s="45"/>
      <c r="AL1457" s="45"/>
      <c r="AM1457" s="45"/>
      <c r="AN1457" s="45"/>
      <c r="AO1457" s="45"/>
      <c r="AP1457" s="45"/>
      <c r="AQ1457" s="45"/>
      <c r="AR1457" s="45"/>
      <c r="AS1457" s="45"/>
      <c r="AT1457" s="45"/>
      <c r="AU1457" s="45"/>
      <c r="AV1457" s="45"/>
      <c r="AW1457" s="45"/>
      <c r="AX1457" s="45"/>
      <c r="AY1457" s="45"/>
      <c r="AZ1457" s="45"/>
      <c r="BA1457" s="45"/>
      <c r="BB1457" s="45"/>
      <c r="BC1457" s="45"/>
      <c r="BD1457" s="45"/>
    </row>
    <row r="1458" spans="1:56" s="22" customFormat="1">
      <c r="A1458" s="45"/>
      <c r="B1458" s="46"/>
      <c r="C1458" s="45"/>
      <c r="D1458" s="45"/>
      <c r="E1458" s="45"/>
      <c r="F1458" s="45"/>
      <c r="G1458" s="45"/>
      <c r="H1458" s="45"/>
      <c r="I1458" s="45"/>
      <c r="J1458" s="45"/>
      <c r="K1458" s="45"/>
      <c r="L1458" s="45"/>
      <c r="M1458" s="45"/>
      <c r="N1458" s="45"/>
      <c r="O1458" s="45"/>
      <c r="P1458" s="45"/>
      <c r="Q1458" s="45"/>
      <c r="R1458" s="45"/>
      <c r="S1458" s="45"/>
      <c r="T1458" s="45"/>
      <c r="U1458" s="45"/>
      <c r="V1458" s="45"/>
      <c r="W1458" s="45"/>
      <c r="X1458" s="45"/>
      <c r="Y1458" s="45"/>
      <c r="Z1458" s="45"/>
      <c r="AA1458" s="45"/>
      <c r="AB1458" s="45"/>
      <c r="AC1458" s="45"/>
      <c r="AD1458" s="45"/>
      <c r="AE1458" s="45"/>
      <c r="AF1458" s="45"/>
      <c r="AG1458" s="45"/>
      <c r="AH1458" s="45"/>
      <c r="AI1458" s="45"/>
      <c r="AJ1458" s="45"/>
      <c r="AK1458" s="45"/>
      <c r="AL1458" s="45"/>
      <c r="AM1458" s="45"/>
      <c r="AN1458" s="45"/>
      <c r="AO1458" s="45"/>
      <c r="AP1458" s="45"/>
      <c r="AQ1458" s="45"/>
      <c r="AR1458" s="45"/>
      <c r="AS1458" s="45"/>
      <c r="AT1458" s="45"/>
      <c r="AU1458" s="45"/>
      <c r="AV1458" s="45"/>
      <c r="AW1458" s="45"/>
      <c r="AX1458" s="45"/>
      <c r="AY1458" s="45"/>
      <c r="AZ1458" s="45"/>
      <c r="BA1458" s="45"/>
      <c r="BB1458" s="45"/>
      <c r="BC1458" s="45"/>
      <c r="BD1458" s="45"/>
    </row>
    <row r="1459" spans="1:56" s="22" customFormat="1">
      <c r="A1459" s="45"/>
      <c r="B1459" s="46"/>
      <c r="C1459" s="45"/>
      <c r="D1459" s="45"/>
      <c r="E1459" s="45"/>
      <c r="F1459" s="45"/>
      <c r="G1459" s="45"/>
      <c r="H1459" s="45"/>
      <c r="I1459" s="45"/>
      <c r="J1459" s="45"/>
      <c r="K1459" s="45"/>
      <c r="L1459" s="45"/>
      <c r="M1459" s="45"/>
      <c r="N1459" s="45"/>
      <c r="O1459" s="45"/>
      <c r="P1459" s="45"/>
      <c r="Q1459" s="45"/>
      <c r="R1459" s="45"/>
      <c r="S1459" s="45"/>
      <c r="T1459" s="45"/>
      <c r="U1459" s="45"/>
      <c r="V1459" s="45"/>
      <c r="W1459" s="45"/>
      <c r="X1459" s="45"/>
      <c r="Y1459" s="45"/>
      <c r="Z1459" s="45"/>
      <c r="AA1459" s="45"/>
      <c r="AB1459" s="45"/>
      <c r="AC1459" s="45"/>
      <c r="AD1459" s="45"/>
      <c r="AE1459" s="45"/>
      <c r="AF1459" s="45"/>
      <c r="AG1459" s="45"/>
      <c r="AH1459" s="45"/>
      <c r="AI1459" s="45"/>
      <c r="AJ1459" s="45"/>
      <c r="AK1459" s="45"/>
      <c r="AL1459" s="45"/>
      <c r="AM1459" s="45"/>
      <c r="AN1459" s="45"/>
      <c r="AO1459" s="45"/>
      <c r="AP1459" s="45"/>
      <c r="AQ1459" s="45"/>
      <c r="AR1459" s="45"/>
      <c r="AS1459" s="45"/>
      <c r="AT1459" s="45"/>
      <c r="AU1459" s="45"/>
      <c r="AV1459" s="45"/>
      <c r="AW1459" s="45"/>
      <c r="AX1459" s="45"/>
      <c r="AY1459" s="45"/>
      <c r="AZ1459" s="45"/>
      <c r="BA1459" s="45"/>
      <c r="BB1459" s="45"/>
      <c r="BC1459" s="45"/>
      <c r="BD1459" s="45"/>
    </row>
    <row r="1460" spans="1:56" s="22" customFormat="1">
      <c r="A1460" s="45"/>
      <c r="B1460" s="46"/>
      <c r="C1460" s="45"/>
      <c r="D1460" s="45"/>
      <c r="E1460" s="45"/>
      <c r="F1460" s="45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45"/>
      <c r="R1460" s="45"/>
      <c r="S1460" s="45"/>
      <c r="T1460" s="45"/>
      <c r="U1460" s="45"/>
      <c r="V1460" s="45"/>
      <c r="W1460" s="45"/>
      <c r="X1460" s="45"/>
      <c r="Y1460" s="45"/>
      <c r="Z1460" s="45"/>
      <c r="AA1460" s="45"/>
      <c r="AB1460" s="45"/>
      <c r="AC1460" s="45"/>
      <c r="AD1460" s="45"/>
      <c r="AE1460" s="45"/>
      <c r="AF1460" s="45"/>
      <c r="AG1460" s="45"/>
      <c r="AH1460" s="45"/>
      <c r="AI1460" s="45"/>
      <c r="AJ1460" s="45"/>
      <c r="AK1460" s="45"/>
      <c r="AL1460" s="45"/>
      <c r="AM1460" s="45"/>
      <c r="AN1460" s="45"/>
      <c r="AO1460" s="45"/>
      <c r="AP1460" s="45"/>
      <c r="AQ1460" s="45"/>
      <c r="AR1460" s="45"/>
      <c r="AS1460" s="45"/>
      <c r="AT1460" s="45"/>
      <c r="AU1460" s="45"/>
      <c r="AV1460" s="45"/>
      <c r="AW1460" s="45"/>
      <c r="AX1460" s="45"/>
      <c r="AY1460" s="45"/>
      <c r="AZ1460" s="45"/>
      <c r="BA1460" s="45"/>
      <c r="BB1460" s="45"/>
      <c r="BC1460" s="45"/>
      <c r="BD1460" s="45"/>
    </row>
    <row r="1461" spans="1:56" s="22" customFormat="1">
      <c r="A1461" s="45"/>
      <c r="B1461" s="46"/>
      <c r="C1461" s="45"/>
      <c r="D1461" s="45"/>
      <c r="E1461" s="45"/>
      <c r="F1461" s="45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45"/>
      <c r="R1461" s="45"/>
      <c r="S1461" s="45"/>
      <c r="T1461" s="45"/>
      <c r="U1461" s="45"/>
      <c r="V1461" s="45"/>
      <c r="W1461" s="45"/>
      <c r="X1461" s="45"/>
      <c r="Y1461" s="45"/>
      <c r="Z1461" s="45"/>
      <c r="AA1461" s="45"/>
      <c r="AB1461" s="45"/>
      <c r="AC1461" s="45"/>
      <c r="AD1461" s="45"/>
      <c r="AE1461" s="45"/>
      <c r="AF1461" s="45"/>
      <c r="AG1461" s="45"/>
      <c r="AH1461" s="45"/>
      <c r="AI1461" s="45"/>
      <c r="AJ1461" s="45"/>
      <c r="AK1461" s="45"/>
      <c r="AL1461" s="45"/>
      <c r="AM1461" s="45"/>
      <c r="AN1461" s="45"/>
      <c r="AO1461" s="45"/>
      <c r="AP1461" s="45"/>
      <c r="AQ1461" s="45"/>
      <c r="AR1461" s="45"/>
      <c r="AS1461" s="45"/>
      <c r="AT1461" s="45"/>
      <c r="AU1461" s="45"/>
      <c r="AV1461" s="45"/>
      <c r="AW1461" s="45"/>
      <c r="AX1461" s="45"/>
      <c r="AY1461" s="45"/>
      <c r="AZ1461" s="45"/>
      <c r="BA1461" s="45"/>
      <c r="BB1461" s="45"/>
      <c r="BC1461" s="45"/>
      <c r="BD1461" s="45"/>
    </row>
    <row r="1462" spans="1:56" s="22" customFormat="1">
      <c r="A1462" s="45"/>
      <c r="B1462" s="46"/>
      <c r="C1462" s="45"/>
      <c r="D1462" s="45"/>
      <c r="E1462" s="45"/>
      <c r="F1462" s="45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45"/>
      <c r="R1462" s="45"/>
      <c r="S1462" s="45"/>
      <c r="T1462" s="45"/>
      <c r="U1462" s="45"/>
      <c r="V1462" s="45"/>
      <c r="W1462" s="45"/>
      <c r="X1462" s="45"/>
      <c r="Y1462" s="45"/>
      <c r="Z1462" s="45"/>
      <c r="AA1462" s="45"/>
      <c r="AB1462" s="45"/>
      <c r="AC1462" s="45"/>
      <c r="AD1462" s="45"/>
      <c r="AE1462" s="45"/>
      <c r="AF1462" s="45"/>
      <c r="AG1462" s="45"/>
      <c r="AH1462" s="45"/>
      <c r="AI1462" s="45"/>
      <c r="AJ1462" s="45"/>
      <c r="AK1462" s="45"/>
      <c r="AL1462" s="45"/>
      <c r="AM1462" s="45"/>
      <c r="AN1462" s="45"/>
      <c r="AO1462" s="45"/>
      <c r="AP1462" s="45"/>
      <c r="AQ1462" s="45"/>
      <c r="AR1462" s="45"/>
      <c r="AS1462" s="45"/>
      <c r="AT1462" s="45"/>
      <c r="AU1462" s="45"/>
      <c r="AV1462" s="45"/>
      <c r="AW1462" s="45"/>
      <c r="AX1462" s="45"/>
      <c r="AY1462" s="45"/>
      <c r="AZ1462" s="45"/>
      <c r="BA1462" s="45"/>
      <c r="BB1462" s="45"/>
      <c r="BC1462" s="45"/>
      <c r="BD1462" s="45"/>
    </row>
    <row r="1463" spans="1:56" s="22" customFormat="1">
      <c r="A1463" s="45"/>
      <c r="B1463" s="46"/>
      <c r="C1463" s="45"/>
      <c r="D1463" s="45"/>
      <c r="E1463" s="45"/>
      <c r="F1463" s="45"/>
      <c r="G1463" s="45"/>
      <c r="H1463" s="45"/>
      <c r="I1463" s="45"/>
      <c r="J1463" s="45"/>
      <c r="K1463" s="45"/>
      <c r="L1463" s="45"/>
      <c r="M1463" s="45"/>
      <c r="N1463" s="45"/>
      <c r="O1463" s="45"/>
      <c r="P1463" s="45"/>
      <c r="Q1463" s="45"/>
      <c r="R1463" s="45"/>
      <c r="S1463" s="45"/>
      <c r="T1463" s="45"/>
      <c r="U1463" s="45"/>
      <c r="V1463" s="45"/>
      <c r="W1463" s="45"/>
      <c r="X1463" s="45"/>
      <c r="Y1463" s="45"/>
      <c r="Z1463" s="45"/>
      <c r="AA1463" s="45"/>
      <c r="AB1463" s="45"/>
      <c r="AC1463" s="45"/>
      <c r="AD1463" s="45"/>
      <c r="AE1463" s="45"/>
      <c r="AF1463" s="45"/>
      <c r="AG1463" s="45"/>
      <c r="AH1463" s="45"/>
      <c r="AI1463" s="45"/>
      <c r="AJ1463" s="45"/>
      <c r="AK1463" s="45"/>
      <c r="AL1463" s="45"/>
      <c r="AM1463" s="45"/>
      <c r="AN1463" s="45"/>
      <c r="AO1463" s="45"/>
      <c r="AP1463" s="45"/>
      <c r="AQ1463" s="45"/>
      <c r="AR1463" s="45"/>
      <c r="AS1463" s="45"/>
      <c r="AT1463" s="45"/>
      <c r="AU1463" s="45"/>
      <c r="AV1463" s="45"/>
      <c r="AW1463" s="45"/>
      <c r="AX1463" s="45"/>
      <c r="AY1463" s="45"/>
      <c r="AZ1463" s="45"/>
      <c r="BA1463" s="45"/>
      <c r="BB1463" s="45"/>
      <c r="BC1463" s="45"/>
      <c r="BD1463" s="45"/>
    </row>
    <row r="1464" spans="1:56" s="22" customFormat="1">
      <c r="A1464" s="45"/>
      <c r="B1464" s="46"/>
      <c r="C1464" s="45"/>
      <c r="D1464" s="45"/>
      <c r="E1464" s="45"/>
      <c r="F1464" s="45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45"/>
      <c r="R1464" s="45"/>
      <c r="S1464" s="45"/>
      <c r="T1464" s="45"/>
      <c r="U1464" s="45"/>
      <c r="V1464" s="45"/>
      <c r="W1464" s="45"/>
      <c r="X1464" s="45"/>
      <c r="Y1464" s="45"/>
      <c r="Z1464" s="45"/>
      <c r="AA1464" s="45"/>
      <c r="AB1464" s="45"/>
      <c r="AC1464" s="45"/>
      <c r="AD1464" s="45"/>
      <c r="AE1464" s="45"/>
      <c r="AF1464" s="45"/>
      <c r="AG1464" s="45"/>
      <c r="AH1464" s="45"/>
      <c r="AI1464" s="45"/>
      <c r="AJ1464" s="45"/>
      <c r="AK1464" s="45"/>
      <c r="AL1464" s="45"/>
      <c r="AM1464" s="45"/>
      <c r="AN1464" s="45"/>
      <c r="AO1464" s="45"/>
      <c r="AP1464" s="45"/>
      <c r="AQ1464" s="45"/>
      <c r="AR1464" s="45"/>
      <c r="AS1464" s="45"/>
      <c r="AT1464" s="45"/>
      <c r="AU1464" s="45"/>
      <c r="AV1464" s="45"/>
      <c r="AW1464" s="45"/>
      <c r="AX1464" s="45"/>
      <c r="AY1464" s="45"/>
      <c r="AZ1464" s="45"/>
      <c r="BA1464" s="45"/>
      <c r="BB1464" s="45"/>
      <c r="BC1464" s="45"/>
      <c r="BD1464" s="45"/>
    </row>
    <row r="1465" spans="1:56" s="22" customFormat="1">
      <c r="A1465" s="45"/>
      <c r="B1465" s="46"/>
      <c r="C1465" s="45"/>
      <c r="D1465" s="45"/>
      <c r="E1465" s="45"/>
      <c r="F1465" s="45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45"/>
      <c r="R1465" s="45"/>
      <c r="S1465" s="45"/>
      <c r="T1465" s="45"/>
      <c r="U1465" s="45"/>
      <c r="V1465" s="45"/>
      <c r="W1465" s="45"/>
      <c r="X1465" s="45"/>
      <c r="Y1465" s="45"/>
      <c r="Z1465" s="45"/>
      <c r="AA1465" s="45"/>
      <c r="AB1465" s="45"/>
      <c r="AC1465" s="45"/>
      <c r="AD1465" s="45"/>
      <c r="AE1465" s="45"/>
      <c r="AF1465" s="45"/>
      <c r="AG1465" s="45"/>
      <c r="AH1465" s="45"/>
      <c r="AI1465" s="45"/>
      <c r="AJ1465" s="45"/>
      <c r="AK1465" s="45"/>
      <c r="AL1465" s="45"/>
      <c r="AM1465" s="45"/>
      <c r="AN1465" s="45"/>
      <c r="AO1465" s="45"/>
      <c r="AP1465" s="45"/>
      <c r="AQ1465" s="45"/>
      <c r="AR1465" s="45"/>
      <c r="AS1465" s="45"/>
      <c r="AT1465" s="45"/>
      <c r="AU1465" s="45"/>
      <c r="AV1465" s="45"/>
      <c r="AW1465" s="45"/>
      <c r="AX1465" s="45"/>
      <c r="AY1465" s="45"/>
      <c r="AZ1465" s="45"/>
      <c r="BA1465" s="45"/>
      <c r="BB1465" s="45"/>
      <c r="BC1465" s="45"/>
      <c r="BD1465" s="45"/>
    </row>
    <row r="1466" spans="1:56" s="22" customFormat="1">
      <c r="A1466" s="45"/>
      <c r="B1466" s="46"/>
      <c r="C1466" s="45"/>
      <c r="D1466" s="45"/>
      <c r="E1466" s="45"/>
      <c r="F1466" s="45"/>
      <c r="G1466" s="45"/>
      <c r="H1466" s="45"/>
      <c r="I1466" s="45"/>
      <c r="J1466" s="45"/>
      <c r="K1466" s="45"/>
      <c r="L1466" s="45"/>
      <c r="M1466" s="45"/>
      <c r="N1466" s="45"/>
      <c r="O1466" s="45"/>
      <c r="P1466" s="45"/>
      <c r="Q1466" s="45"/>
      <c r="R1466" s="45"/>
      <c r="S1466" s="45"/>
      <c r="T1466" s="45"/>
      <c r="U1466" s="45"/>
      <c r="V1466" s="45"/>
      <c r="W1466" s="45"/>
      <c r="X1466" s="45"/>
      <c r="Y1466" s="45"/>
      <c r="Z1466" s="45"/>
      <c r="AA1466" s="45"/>
      <c r="AB1466" s="45"/>
      <c r="AC1466" s="45"/>
      <c r="AD1466" s="45"/>
      <c r="AE1466" s="45"/>
      <c r="AF1466" s="45"/>
      <c r="AG1466" s="45"/>
      <c r="AH1466" s="45"/>
      <c r="AI1466" s="45"/>
      <c r="AJ1466" s="45"/>
      <c r="AK1466" s="45"/>
      <c r="AL1466" s="45"/>
      <c r="AM1466" s="45"/>
      <c r="AN1466" s="45"/>
      <c r="AO1466" s="45"/>
      <c r="AP1466" s="45"/>
      <c r="AQ1466" s="45"/>
      <c r="AR1466" s="45"/>
      <c r="AS1466" s="45"/>
      <c r="AT1466" s="45"/>
      <c r="AU1466" s="45"/>
      <c r="AV1466" s="45"/>
      <c r="AW1466" s="45"/>
      <c r="AX1466" s="45"/>
      <c r="AY1466" s="45"/>
      <c r="AZ1466" s="45"/>
      <c r="BA1466" s="45"/>
      <c r="BB1466" s="45"/>
      <c r="BC1466" s="45"/>
      <c r="BD1466" s="45"/>
    </row>
    <row r="1467" spans="1:56" s="22" customFormat="1">
      <c r="A1467" s="45"/>
      <c r="B1467" s="46"/>
      <c r="C1467" s="45"/>
      <c r="D1467" s="45"/>
      <c r="E1467" s="45"/>
      <c r="F1467" s="45"/>
      <c r="G1467" s="45"/>
      <c r="H1467" s="45"/>
      <c r="I1467" s="45"/>
      <c r="J1467" s="45"/>
      <c r="K1467" s="45"/>
      <c r="L1467" s="45"/>
      <c r="M1467" s="45"/>
      <c r="N1467" s="45"/>
      <c r="O1467" s="45"/>
      <c r="P1467" s="45"/>
      <c r="Q1467" s="45"/>
      <c r="R1467" s="45"/>
      <c r="S1467" s="45"/>
      <c r="T1467" s="45"/>
      <c r="U1467" s="45"/>
      <c r="V1467" s="45"/>
      <c r="W1467" s="45"/>
      <c r="X1467" s="45"/>
      <c r="Y1467" s="45"/>
      <c r="Z1467" s="45"/>
      <c r="AA1467" s="45"/>
      <c r="AB1467" s="45"/>
      <c r="AC1467" s="45"/>
      <c r="AD1467" s="45"/>
      <c r="AE1467" s="45"/>
      <c r="AF1467" s="45"/>
      <c r="AG1467" s="45"/>
      <c r="AH1467" s="45"/>
      <c r="AI1467" s="45"/>
      <c r="AJ1467" s="45"/>
      <c r="AK1467" s="45"/>
      <c r="AL1467" s="45"/>
      <c r="AM1467" s="45"/>
      <c r="AN1467" s="45"/>
      <c r="AO1467" s="45"/>
      <c r="AP1467" s="45"/>
      <c r="AQ1467" s="45"/>
      <c r="AR1467" s="45"/>
      <c r="AS1467" s="45"/>
      <c r="AT1467" s="45"/>
      <c r="AU1467" s="45"/>
      <c r="AV1467" s="45"/>
      <c r="AW1467" s="45"/>
      <c r="AX1467" s="45"/>
      <c r="AY1467" s="45"/>
      <c r="AZ1467" s="45"/>
      <c r="BA1467" s="45"/>
      <c r="BB1467" s="45"/>
      <c r="BC1467" s="45"/>
      <c r="BD1467" s="45"/>
    </row>
    <row r="1468" spans="1:56" s="22" customFormat="1">
      <c r="A1468" s="45"/>
      <c r="B1468" s="46"/>
      <c r="C1468" s="45"/>
      <c r="D1468" s="45"/>
      <c r="E1468" s="45"/>
      <c r="F1468" s="45"/>
      <c r="G1468" s="45"/>
      <c r="H1468" s="45"/>
      <c r="I1468" s="45"/>
      <c r="J1468" s="45"/>
      <c r="K1468" s="45"/>
      <c r="L1468" s="45"/>
      <c r="M1468" s="45"/>
      <c r="N1468" s="45"/>
      <c r="O1468" s="45"/>
      <c r="P1468" s="45"/>
      <c r="Q1468" s="45"/>
      <c r="R1468" s="45"/>
      <c r="S1468" s="45"/>
      <c r="T1468" s="45"/>
      <c r="U1468" s="45"/>
      <c r="V1468" s="45"/>
      <c r="W1468" s="45"/>
      <c r="X1468" s="45"/>
      <c r="Y1468" s="45"/>
      <c r="Z1468" s="45"/>
      <c r="AA1468" s="45"/>
      <c r="AB1468" s="45"/>
      <c r="AC1468" s="45"/>
      <c r="AD1468" s="45"/>
      <c r="AE1468" s="45"/>
      <c r="AF1468" s="45"/>
      <c r="AG1468" s="45"/>
      <c r="AH1468" s="45"/>
      <c r="AI1468" s="45"/>
      <c r="AJ1468" s="45"/>
      <c r="AK1468" s="45"/>
      <c r="AL1468" s="45"/>
      <c r="AM1468" s="45"/>
      <c r="AN1468" s="45"/>
      <c r="AO1468" s="45"/>
      <c r="AP1468" s="45"/>
      <c r="AQ1468" s="45"/>
      <c r="AR1468" s="45"/>
      <c r="AS1468" s="45"/>
      <c r="AT1468" s="45"/>
      <c r="AU1468" s="45"/>
      <c r="AV1468" s="45"/>
      <c r="AW1468" s="45"/>
      <c r="AX1468" s="45"/>
      <c r="AY1468" s="45"/>
      <c r="AZ1468" s="45"/>
      <c r="BA1468" s="45"/>
      <c r="BB1468" s="45"/>
      <c r="BC1468" s="45"/>
      <c r="BD1468" s="45"/>
    </row>
    <row r="1469" spans="1:56" s="22" customFormat="1">
      <c r="A1469" s="45"/>
      <c r="B1469" s="46"/>
      <c r="C1469" s="45"/>
      <c r="D1469" s="45"/>
      <c r="E1469" s="45"/>
      <c r="F1469" s="45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45"/>
      <c r="R1469" s="45"/>
      <c r="S1469" s="45"/>
      <c r="T1469" s="45"/>
      <c r="U1469" s="45"/>
      <c r="V1469" s="45"/>
      <c r="W1469" s="45"/>
      <c r="X1469" s="45"/>
      <c r="Y1469" s="45"/>
      <c r="Z1469" s="45"/>
      <c r="AA1469" s="45"/>
      <c r="AB1469" s="45"/>
      <c r="AC1469" s="45"/>
      <c r="AD1469" s="45"/>
      <c r="AE1469" s="45"/>
      <c r="AF1469" s="45"/>
      <c r="AG1469" s="45"/>
      <c r="AH1469" s="45"/>
      <c r="AI1469" s="45"/>
      <c r="AJ1469" s="45"/>
      <c r="AK1469" s="45"/>
      <c r="AL1469" s="45"/>
      <c r="AM1469" s="45"/>
      <c r="AN1469" s="45"/>
      <c r="AO1469" s="45"/>
      <c r="AP1469" s="45"/>
      <c r="AQ1469" s="45"/>
      <c r="AR1469" s="45"/>
      <c r="AS1469" s="45"/>
      <c r="AT1469" s="45"/>
      <c r="AU1469" s="45"/>
      <c r="AV1469" s="45"/>
      <c r="AW1469" s="45"/>
      <c r="AX1469" s="45"/>
      <c r="AY1469" s="45"/>
      <c r="AZ1469" s="45"/>
      <c r="BA1469" s="45"/>
      <c r="BB1469" s="45"/>
      <c r="BC1469" s="45"/>
      <c r="BD1469" s="45"/>
    </row>
    <row r="1470" spans="1:56" s="22" customFormat="1">
      <c r="A1470" s="45"/>
      <c r="B1470" s="46"/>
      <c r="C1470" s="45"/>
      <c r="D1470" s="45"/>
      <c r="E1470" s="45"/>
      <c r="F1470" s="45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45"/>
      <c r="R1470" s="45"/>
      <c r="S1470" s="45"/>
      <c r="T1470" s="45"/>
      <c r="U1470" s="45"/>
      <c r="V1470" s="45"/>
      <c r="W1470" s="45"/>
      <c r="X1470" s="45"/>
      <c r="Y1470" s="45"/>
      <c r="Z1470" s="45"/>
      <c r="AA1470" s="45"/>
      <c r="AB1470" s="45"/>
      <c r="AC1470" s="45"/>
      <c r="AD1470" s="45"/>
      <c r="AE1470" s="45"/>
      <c r="AF1470" s="45"/>
      <c r="AG1470" s="45"/>
      <c r="AH1470" s="45"/>
      <c r="AI1470" s="45"/>
      <c r="AJ1470" s="45"/>
      <c r="AK1470" s="45"/>
      <c r="AL1470" s="45"/>
      <c r="AM1470" s="45"/>
      <c r="AN1470" s="45"/>
      <c r="AO1470" s="45"/>
      <c r="AP1470" s="45"/>
      <c r="AQ1470" s="45"/>
      <c r="AR1470" s="45"/>
      <c r="AS1470" s="45"/>
      <c r="AT1470" s="45"/>
      <c r="AU1470" s="45"/>
      <c r="AV1470" s="45"/>
      <c r="AW1470" s="45"/>
      <c r="AX1470" s="45"/>
      <c r="AY1470" s="45"/>
      <c r="AZ1470" s="45"/>
      <c r="BA1470" s="45"/>
      <c r="BB1470" s="45"/>
      <c r="BC1470" s="45"/>
      <c r="BD1470" s="45"/>
    </row>
    <row r="1471" spans="1:56" s="22" customFormat="1">
      <c r="A1471" s="45"/>
      <c r="B1471" s="46"/>
      <c r="C1471" s="45"/>
      <c r="D1471" s="45"/>
      <c r="E1471" s="45"/>
      <c r="F1471" s="45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45"/>
      <c r="R1471" s="45"/>
      <c r="S1471" s="45"/>
      <c r="T1471" s="45"/>
      <c r="U1471" s="45"/>
      <c r="V1471" s="45"/>
      <c r="W1471" s="45"/>
      <c r="X1471" s="45"/>
      <c r="Y1471" s="45"/>
      <c r="Z1471" s="45"/>
      <c r="AA1471" s="45"/>
      <c r="AB1471" s="45"/>
      <c r="AC1471" s="45"/>
      <c r="AD1471" s="45"/>
      <c r="AE1471" s="45"/>
      <c r="AF1471" s="45"/>
      <c r="AG1471" s="45"/>
      <c r="AH1471" s="45"/>
      <c r="AI1471" s="45"/>
      <c r="AJ1471" s="45"/>
      <c r="AK1471" s="45"/>
      <c r="AL1471" s="45"/>
      <c r="AM1471" s="45"/>
      <c r="AN1471" s="45"/>
      <c r="AO1471" s="45"/>
      <c r="AP1471" s="45"/>
      <c r="AQ1471" s="45"/>
      <c r="AR1471" s="45"/>
      <c r="AS1471" s="45"/>
      <c r="AT1471" s="45"/>
      <c r="AU1471" s="45"/>
      <c r="AV1471" s="45"/>
      <c r="AW1471" s="45"/>
      <c r="AX1471" s="45"/>
      <c r="AY1471" s="45"/>
      <c r="AZ1471" s="45"/>
      <c r="BA1471" s="45"/>
      <c r="BB1471" s="45"/>
      <c r="BC1471" s="45"/>
      <c r="BD1471" s="45"/>
    </row>
    <row r="1472" spans="1:56" s="22" customFormat="1">
      <c r="A1472" s="45"/>
      <c r="B1472" s="46"/>
      <c r="C1472" s="45"/>
      <c r="D1472" s="45"/>
      <c r="E1472" s="45"/>
      <c r="F1472" s="45"/>
      <c r="G1472" s="45"/>
      <c r="H1472" s="45"/>
      <c r="I1472" s="45"/>
      <c r="J1472" s="45"/>
      <c r="K1472" s="45"/>
      <c r="L1472" s="45"/>
      <c r="M1472" s="45"/>
      <c r="N1472" s="45"/>
      <c r="O1472" s="45"/>
      <c r="P1472" s="45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  <c r="AA1472" s="45"/>
      <c r="AB1472" s="45"/>
      <c r="AC1472" s="45"/>
      <c r="AD1472" s="45"/>
      <c r="AE1472" s="45"/>
      <c r="AF1472" s="45"/>
      <c r="AG1472" s="45"/>
      <c r="AH1472" s="45"/>
      <c r="AI1472" s="45"/>
      <c r="AJ1472" s="45"/>
      <c r="AK1472" s="45"/>
      <c r="AL1472" s="45"/>
      <c r="AM1472" s="45"/>
      <c r="AN1472" s="45"/>
      <c r="AO1472" s="45"/>
      <c r="AP1472" s="45"/>
      <c r="AQ1472" s="45"/>
      <c r="AR1472" s="45"/>
      <c r="AS1472" s="45"/>
      <c r="AT1472" s="45"/>
      <c r="AU1472" s="45"/>
      <c r="AV1472" s="45"/>
      <c r="AW1472" s="45"/>
      <c r="AX1472" s="45"/>
      <c r="AY1472" s="45"/>
      <c r="AZ1472" s="45"/>
      <c r="BA1472" s="45"/>
      <c r="BB1472" s="45"/>
      <c r="BC1472" s="45"/>
      <c r="BD1472" s="45"/>
    </row>
    <row r="1473" spans="1:56" s="22" customFormat="1">
      <c r="A1473" s="45"/>
      <c r="B1473" s="46"/>
      <c r="C1473" s="45"/>
      <c r="D1473" s="45"/>
      <c r="E1473" s="45"/>
      <c r="F1473" s="45"/>
      <c r="G1473" s="45"/>
      <c r="H1473" s="45"/>
      <c r="I1473" s="45"/>
      <c r="J1473" s="45"/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5"/>
      <c r="V1473" s="45"/>
      <c r="W1473" s="45"/>
      <c r="X1473" s="45"/>
      <c r="Y1473" s="45"/>
      <c r="Z1473" s="45"/>
      <c r="AA1473" s="45"/>
      <c r="AB1473" s="45"/>
      <c r="AC1473" s="45"/>
      <c r="AD1473" s="45"/>
      <c r="AE1473" s="45"/>
      <c r="AF1473" s="45"/>
      <c r="AG1473" s="45"/>
      <c r="AH1473" s="45"/>
      <c r="AI1473" s="45"/>
      <c r="AJ1473" s="45"/>
      <c r="AK1473" s="45"/>
      <c r="AL1473" s="45"/>
      <c r="AM1473" s="45"/>
      <c r="AN1473" s="45"/>
      <c r="AO1473" s="45"/>
      <c r="AP1473" s="45"/>
      <c r="AQ1473" s="45"/>
      <c r="AR1473" s="45"/>
      <c r="AS1473" s="45"/>
      <c r="AT1473" s="45"/>
      <c r="AU1473" s="45"/>
      <c r="AV1473" s="45"/>
      <c r="AW1473" s="45"/>
      <c r="AX1473" s="45"/>
      <c r="AY1473" s="45"/>
      <c r="AZ1473" s="45"/>
      <c r="BA1473" s="45"/>
      <c r="BB1473" s="45"/>
      <c r="BC1473" s="45"/>
      <c r="BD1473" s="45"/>
    </row>
    <row r="1474" spans="1:56" s="22" customFormat="1">
      <c r="A1474" s="45"/>
      <c r="B1474" s="46"/>
      <c r="C1474" s="45"/>
      <c r="D1474" s="45"/>
      <c r="E1474" s="45"/>
      <c r="F1474" s="45"/>
      <c r="G1474" s="45"/>
      <c r="H1474" s="45"/>
      <c r="I1474" s="45"/>
      <c r="J1474" s="45"/>
      <c r="K1474" s="45"/>
      <c r="L1474" s="45"/>
      <c r="M1474" s="45"/>
      <c r="N1474" s="45"/>
      <c r="O1474" s="45"/>
      <c r="P1474" s="45"/>
      <c r="Q1474" s="45"/>
      <c r="R1474" s="45"/>
      <c r="S1474" s="45"/>
      <c r="T1474" s="45"/>
      <c r="U1474" s="45"/>
      <c r="V1474" s="45"/>
      <c r="W1474" s="45"/>
      <c r="X1474" s="45"/>
      <c r="Y1474" s="45"/>
      <c r="Z1474" s="45"/>
      <c r="AA1474" s="45"/>
      <c r="AB1474" s="45"/>
      <c r="AC1474" s="45"/>
      <c r="AD1474" s="45"/>
      <c r="AE1474" s="45"/>
      <c r="AF1474" s="45"/>
      <c r="AG1474" s="45"/>
      <c r="AH1474" s="45"/>
      <c r="AI1474" s="45"/>
      <c r="AJ1474" s="45"/>
      <c r="AK1474" s="45"/>
      <c r="AL1474" s="45"/>
      <c r="AM1474" s="45"/>
      <c r="AN1474" s="45"/>
      <c r="AO1474" s="45"/>
      <c r="AP1474" s="45"/>
      <c r="AQ1474" s="45"/>
      <c r="AR1474" s="45"/>
      <c r="AS1474" s="45"/>
      <c r="AT1474" s="45"/>
      <c r="AU1474" s="45"/>
      <c r="AV1474" s="45"/>
      <c r="AW1474" s="45"/>
      <c r="AX1474" s="45"/>
      <c r="AY1474" s="45"/>
      <c r="AZ1474" s="45"/>
      <c r="BA1474" s="45"/>
      <c r="BB1474" s="45"/>
      <c r="BC1474" s="45"/>
      <c r="BD1474" s="45"/>
    </row>
    <row r="1475" spans="1:56" s="22" customFormat="1">
      <c r="A1475" s="45"/>
      <c r="B1475" s="46"/>
      <c r="C1475" s="45"/>
      <c r="D1475" s="45"/>
      <c r="E1475" s="45"/>
      <c r="F1475" s="45"/>
      <c r="G1475" s="45"/>
      <c r="H1475" s="45"/>
      <c r="I1475" s="45"/>
      <c r="J1475" s="45"/>
      <c r="K1475" s="45"/>
      <c r="L1475" s="45"/>
      <c r="M1475" s="45"/>
      <c r="N1475" s="45"/>
      <c r="O1475" s="45"/>
      <c r="P1475" s="45"/>
      <c r="Q1475" s="45"/>
      <c r="R1475" s="45"/>
      <c r="S1475" s="45"/>
      <c r="T1475" s="45"/>
      <c r="U1475" s="45"/>
      <c r="V1475" s="45"/>
      <c r="W1475" s="45"/>
      <c r="X1475" s="45"/>
      <c r="Y1475" s="45"/>
      <c r="Z1475" s="45"/>
      <c r="AA1475" s="45"/>
      <c r="AB1475" s="45"/>
      <c r="AC1475" s="45"/>
      <c r="AD1475" s="45"/>
      <c r="AE1475" s="45"/>
      <c r="AF1475" s="45"/>
      <c r="AG1475" s="45"/>
      <c r="AH1475" s="45"/>
      <c r="AI1475" s="45"/>
      <c r="AJ1475" s="45"/>
      <c r="AK1475" s="45"/>
      <c r="AL1475" s="45"/>
      <c r="AM1475" s="45"/>
      <c r="AN1475" s="45"/>
      <c r="AO1475" s="45"/>
      <c r="AP1475" s="45"/>
      <c r="AQ1475" s="45"/>
      <c r="AR1475" s="45"/>
      <c r="AS1475" s="45"/>
      <c r="AT1475" s="45"/>
      <c r="AU1475" s="45"/>
      <c r="AV1475" s="45"/>
      <c r="AW1475" s="45"/>
      <c r="AX1475" s="45"/>
      <c r="AY1475" s="45"/>
      <c r="AZ1475" s="45"/>
      <c r="BA1475" s="45"/>
      <c r="BB1475" s="45"/>
      <c r="BC1475" s="45"/>
      <c r="BD1475" s="45"/>
    </row>
    <row r="1476" spans="1:56" s="22" customFormat="1">
      <c r="A1476" s="45"/>
      <c r="B1476" s="46"/>
      <c r="C1476" s="45"/>
      <c r="D1476" s="45"/>
      <c r="E1476" s="45"/>
      <c r="F1476" s="45"/>
      <c r="G1476" s="45"/>
      <c r="H1476" s="45"/>
      <c r="I1476" s="45"/>
      <c r="J1476" s="45"/>
      <c r="K1476" s="45"/>
      <c r="L1476" s="45"/>
      <c r="M1476" s="45"/>
      <c r="N1476" s="45"/>
      <c r="O1476" s="45"/>
      <c r="P1476" s="45"/>
      <c r="Q1476" s="45"/>
      <c r="R1476" s="45"/>
      <c r="S1476" s="45"/>
      <c r="T1476" s="45"/>
      <c r="U1476" s="45"/>
      <c r="V1476" s="45"/>
      <c r="W1476" s="45"/>
      <c r="X1476" s="45"/>
      <c r="Y1476" s="45"/>
      <c r="Z1476" s="45"/>
      <c r="AA1476" s="45"/>
      <c r="AB1476" s="45"/>
      <c r="AC1476" s="45"/>
      <c r="AD1476" s="45"/>
      <c r="AE1476" s="45"/>
      <c r="AF1476" s="45"/>
      <c r="AG1476" s="45"/>
      <c r="AH1476" s="45"/>
      <c r="AI1476" s="45"/>
      <c r="AJ1476" s="45"/>
      <c r="AK1476" s="45"/>
      <c r="AL1476" s="45"/>
      <c r="AM1476" s="45"/>
      <c r="AN1476" s="45"/>
      <c r="AO1476" s="45"/>
      <c r="AP1476" s="45"/>
      <c r="AQ1476" s="45"/>
      <c r="AR1476" s="45"/>
      <c r="AS1476" s="45"/>
      <c r="AT1476" s="45"/>
      <c r="AU1476" s="45"/>
      <c r="AV1476" s="45"/>
      <c r="AW1476" s="45"/>
      <c r="AX1476" s="45"/>
      <c r="AY1476" s="45"/>
      <c r="AZ1476" s="45"/>
      <c r="BA1476" s="45"/>
      <c r="BB1476" s="45"/>
      <c r="BC1476" s="45"/>
      <c r="BD1476" s="45"/>
    </row>
    <row r="1477" spans="1:56" s="22" customFormat="1">
      <c r="A1477" s="45"/>
      <c r="B1477" s="46"/>
      <c r="C1477" s="45"/>
      <c r="D1477" s="45"/>
      <c r="E1477" s="45"/>
      <c r="F1477" s="45"/>
      <c r="G1477" s="45"/>
      <c r="H1477" s="45"/>
      <c r="I1477" s="45"/>
      <c r="J1477" s="45"/>
      <c r="K1477" s="45"/>
      <c r="L1477" s="45"/>
      <c r="M1477" s="45"/>
      <c r="N1477" s="45"/>
      <c r="O1477" s="45"/>
      <c r="P1477" s="45"/>
      <c r="Q1477" s="45"/>
      <c r="R1477" s="45"/>
      <c r="S1477" s="45"/>
      <c r="T1477" s="45"/>
      <c r="U1477" s="45"/>
      <c r="V1477" s="45"/>
      <c r="W1477" s="45"/>
      <c r="X1477" s="45"/>
      <c r="Y1477" s="45"/>
      <c r="Z1477" s="45"/>
      <c r="AA1477" s="45"/>
      <c r="AB1477" s="45"/>
      <c r="AC1477" s="45"/>
      <c r="AD1477" s="45"/>
      <c r="AE1477" s="45"/>
      <c r="AF1477" s="45"/>
      <c r="AG1477" s="45"/>
      <c r="AH1477" s="45"/>
      <c r="AI1477" s="45"/>
      <c r="AJ1477" s="45"/>
      <c r="AK1477" s="45"/>
      <c r="AL1477" s="45"/>
      <c r="AM1477" s="45"/>
      <c r="AN1477" s="45"/>
      <c r="AO1477" s="45"/>
      <c r="AP1477" s="45"/>
      <c r="AQ1477" s="45"/>
      <c r="AR1477" s="45"/>
      <c r="AS1477" s="45"/>
      <c r="AT1477" s="45"/>
      <c r="AU1477" s="45"/>
      <c r="AV1477" s="45"/>
      <c r="AW1477" s="45"/>
      <c r="AX1477" s="45"/>
      <c r="AY1477" s="45"/>
      <c r="AZ1477" s="45"/>
      <c r="BA1477" s="45"/>
      <c r="BB1477" s="45"/>
      <c r="BC1477" s="45"/>
      <c r="BD1477" s="45"/>
    </row>
    <row r="1478" spans="1:56" s="22" customFormat="1">
      <c r="A1478" s="45"/>
      <c r="B1478" s="46"/>
      <c r="C1478" s="45"/>
      <c r="D1478" s="45"/>
      <c r="E1478" s="45"/>
      <c r="F1478" s="45"/>
      <c r="G1478" s="45"/>
      <c r="H1478" s="45"/>
      <c r="I1478" s="45"/>
      <c r="J1478" s="45"/>
      <c r="K1478" s="45"/>
      <c r="L1478" s="45"/>
      <c r="M1478" s="45"/>
      <c r="N1478" s="45"/>
      <c r="O1478" s="45"/>
      <c r="P1478" s="45"/>
      <c r="Q1478" s="45"/>
      <c r="R1478" s="45"/>
      <c r="S1478" s="45"/>
      <c r="T1478" s="45"/>
      <c r="U1478" s="45"/>
      <c r="V1478" s="45"/>
      <c r="W1478" s="45"/>
      <c r="X1478" s="45"/>
      <c r="Y1478" s="45"/>
      <c r="Z1478" s="45"/>
      <c r="AA1478" s="45"/>
      <c r="AB1478" s="45"/>
      <c r="AC1478" s="45"/>
      <c r="AD1478" s="45"/>
      <c r="AE1478" s="45"/>
      <c r="AF1478" s="45"/>
      <c r="AG1478" s="45"/>
      <c r="AH1478" s="45"/>
      <c r="AI1478" s="45"/>
      <c r="AJ1478" s="45"/>
      <c r="AK1478" s="45"/>
      <c r="AL1478" s="45"/>
      <c r="AM1478" s="45"/>
      <c r="AN1478" s="45"/>
      <c r="AO1478" s="45"/>
      <c r="AP1478" s="45"/>
      <c r="AQ1478" s="45"/>
      <c r="AR1478" s="45"/>
      <c r="AS1478" s="45"/>
      <c r="AT1478" s="45"/>
      <c r="AU1478" s="45"/>
      <c r="AV1478" s="45"/>
      <c r="AW1478" s="45"/>
      <c r="AX1478" s="45"/>
      <c r="AY1478" s="45"/>
      <c r="AZ1478" s="45"/>
      <c r="BA1478" s="45"/>
      <c r="BB1478" s="45"/>
      <c r="BC1478" s="45"/>
      <c r="BD1478" s="45"/>
    </row>
    <row r="1479" spans="1:56" s="22" customFormat="1">
      <c r="A1479" s="45"/>
      <c r="B1479" s="46"/>
      <c r="C1479" s="45"/>
      <c r="D1479" s="45"/>
      <c r="E1479" s="45"/>
      <c r="F1479" s="45"/>
      <c r="G1479" s="45"/>
      <c r="H1479" s="45"/>
      <c r="I1479" s="45"/>
      <c r="J1479" s="45"/>
      <c r="K1479" s="45"/>
      <c r="L1479" s="45"/>
      <c r="M1479" s="45"/>
      <c r="N1479" s="45"/>
      <c r="O1479" s="45"/>
      <c r="P1479" s="45"/>
      <c r="Q1479" s="45"/>
      <c r="R1479" s="45"/>
      <c r="S1479" s="45"/>
      <c r="T1479" s="45"/>
      <c r="U1479" s="45"/>
      <c r="V1479" s="45"/>
      <c r="W1479" s="45"/>
      <c r="X1479" s="45"/>
      <c r="Y1479" s="45"/>
      <c r="Z1479" s="45"/>
      <c r="AA1479" s="45"/>
      <c r="AB1479" s="45"/>
      <c r="AC1479" s="45"/>
      <c r="AD1479" s="45"/>
      <c r="AE1479" s="45"/>
      <c r="AF1479" s="45"/>
      <c r="AG1479" s="45"/>
      <c r="AH1479" s="45"/>
      <c r="AI1479" s="45"/>
      <c r="AJ1479" s="45"/>
      <c r="AK1479" s="45"/>
      <c r="AL1479" s="45"/>
      <c r="AM1479" s="45"/>
      <c r="AN1479" s="45"/>
      <c r="AO1479" s="45"/>
      <c r="AP1479" s="45"/>
      <c r="AQ1479" s="45"/>
      <c r="AR1479" s="45"/>
      <c r="AS1479" s="45"/>
      <c r="AT1479" s="45"/>
      <c r="AU1479" s="45"/>
      <c r="AV1479" s="45"/>
      <c r="AW1479" s="45"/>
      <c r="AX1479" s="45"/>
      <c r="AY1479" s="45"/>
      <c r="AZ1479" s="45"/>
      <c r="BA1479" s="45"/>
      <c r="BB1479" s="45"/>
      <c r="BC1479" s="45"/>
      <c r="BD1479" s="45"/>
    </row>
    <row r="1480" spans="1:56" s="22" customFormat="1">
      <c r="A1480" s="45"/>
      <c r="B1480" s="46"/>
      <c r="C1480" s="45"/>
      <c r="D1480" s="45"/>
      <c r="E1480" s="45"/>
      <c r="F1480" s="45"/>
      <c r="G1480" s="45"/>
      <c r="H1480" s="45"/>
      <c r="I1480" s="45"/>
      <c r="J1480" s="45"/>
      <c r="K1480" s="45"/>
      <c r="L1480" s="45"/>
      <c r="M1480" s="45"/>
      <c r="N1480" s="45"/>
      <c r="O1480" s="45"/>
      <c r="P1480" s="45"/>
      <c r="Q1480" s="45"/>
      <c r="R1480" s="45"/>
      <c r="S1480" s="45"/>
      <c r="T1480" s="45"/>
      <c r="U1480" s="45"/>
      <c r="V1480" s="45"/>
      <c r="W1480" s="45"/>
      <c r="X1480" s="45"/>
      <c r="Y1480" s="45"/>
      <c r="Z1480" s="45"/>
      <c r="AA1480" s="45"/>
      <c r="AB1480" s="45"/>
      <c r="AC1480" s="45"/>
      <c r="AD1480" s="45"/>
      <c r="AE1480" s="45"/>
      <c r="AF1480" s="45"/>
      <c r="AG1480" s="45"/>
      <c r="AH1480" s="45"/>
      <c r="AI1480" s="45"/>
      <c r="AJ1480" s="45"/>
      <c r="AK1480" s="45"/>
      <c r="AL1480" s="45"/>
      <c r="AM1480" s="45"/>
      <c r="AN1480" s="45"/>
      <c r="AO1480" s="45"/>
      <c r="AP1480" s="45"/>
      <c r="AQ1480" s="45"/>
      <c r="AR1480" s="45"/>
      <c r="AS1480" s="45"/>
      <c r="AT1480" s="45"/>
      <c r="AU1480" s="45"/>
      <c r="AV1480" s="45"/>
      <c r="AW1480" s="45"/>
      <c r="AX1480" s="45"/>
      <c r="AY1480" s="45"/>
      <c r="AZ1480" s="45"/>
      <c r="BA1480" s="45"/>
      <c r="BB1480" s="45"/>
      <c r="BC1480" s="45"/>
      <c r="BD1480" s="45"/>
    </row>
    <row r="1481" spans="1:56" s="22" customFormat="1">
      <c r="A1481" s="45"/>
      <c r="B1481" s="46"/>
      <c r="C1481" s="45"/>
      <c r="D1481" s="45"/>
      <c r="E1481" s="45"/>
      <c r="F1481" s="45"/>
      <c r="G1481" s="45"/>
      <c r="H1481" s="45"/>
      <c r="I1481" s="45"/>
      <c r="J1481" s="45"/>
      <c r="K1481" s="45"/>
      <c r="L1481" s="45"/>
      <c r="M1481" s="45"/>
      <c r="N1481" s="45"/>
      <c r="O1481" s="45"/>
      <c r="P1481" s="45"/>
      <c r="Q1481" s="45"/>
      <c r="R1481" s="45"/>
      <c r="S1481" s="45"/>
      <c r="T1481" s="45"/>
      <c r="U1481" s="45"/>
      <c r="V1481" s="45"/>
      <c r="W1481" s="45"/>
      <c r="X1481" s="45"/>
      <c r="Y1481" s="45"/>
      <c r="Z1481" s="45"/>
      <c r="AA1481" s="45"/>
      <c r="AB1481" s="45"/>
      <c r="AC1481" s="45"/>
      <c r="AD1481" s="45"/>
      <c r="AE1481" s="45"/>
      <c r="AF1481" s="45"/>
      <c r="AG1481" s="45"/>
      <c r="AH1481" s="45"/>
      <c r="AI1481" s="45"/>
      <c r="AJ1481" s="45"/>
      <c r="AK1481" s="45"/>
      <c r="AL1481" s="45"/>
      <c r="AM1481" s="45"/>
      <c r="AN1481" s="45"/>
      <c r="AO1481" s="45"/>
      <c r="AP1481" s="45"/>
      <c r="AQ1481" s="45"/>
      <c r="AR1481" s="45"/>
      <c r="AS1481" s="45"/>
      <c r="AT1481" s="45"/>
      <c r="AU1481" s="45"/>
      <c r="AV1481" s="45"/>
      <c r="AW1481" s="45"/>
      <c r="AX1481" s="45"/>
      <c r="AY1481" s="45"/>
      <c r="AZ1481" s="45"/>
      <c r="BA1481" s="45"/>
      <c r="BB1481" s="45"/>
      <c r="BC1481" s="45"/>
      <c r="BD1481" s="45"/>
    </row>
    <row r="1482" spans="1:56" s="22" customFormat="1">
      <c r="A1482" s="45"/>
      <c r="B1482" s="46"/>
      <c r="C1482" s="45"/>
      <c r="D1482" s="45"/>
      <c r="E1482" s="45"/>
      <c r="F1482" s="45"/>
      <c r="G1482" s="45"/>
      <c r="H1482" s="45"/>
      <c r="I1482" s="45"/>
      <c r="J1482" s="45"/>
      <c r="K1482" s="45"/>
      <c r="L1482" s="45"/>
      <c r="M1482" s="45"/>
      <c r="N1482" s="45"/>
      <c r="O1482" s="45"/>
      <c r="P1482" s="45"/>
      <c r="Q1482" s="45"/>
      <c r="R1482" s="45"/>
      <c r="S1482" s="45"/>
      <c r="T1482" s="45"/>
      <c r="U1482" s="45"/>
      <c r="V1482" s="45"/>
      <c r="W1482" s="45"/>
      <c r="X1482" s="45"/>
      <c r="Y1482" s="45"/>
      <c r="Z1482" s="45"/>
      <c r="AA1482" s="45"/>
      <c r="AB1482" s="45"/>
      <c r="AC1482" s="45"/>
      <c r="AD1482" s="45"/>
      <c r="AE1482" s="45"/>
      <c r="AF1482" s="45"/>
      <c r="AG1482" s="45"/>
      <c r="AH1482" s="45"/>
      <c r="AI1482" s="45"/>
      <c r="AJ1482" s="45"/>
      <c r="AK1482" s="45"/>
      <c r="AL1482" s="45"/>
      <c r="AM1482" s="45"/>
      <c r="AN1482" s="45"/>
      <c r="AO1482" s="45"/>
      <c r="AP1482" s="45"/>
      <c r="AQ1482" s="45"/>
      <c r="AR1482" s="45"/>
      <c r="AS1482" s="45"/>
      <c r="AT1482" s="45"/>
      <c r="AU1482" s="45"/>
      <c r="AV1482" s="45"/>
      <c r="AW1482" s="45"/>
      <c r="AX1482" s="45"/>
      <c r="AY1482" s="45"/>
      <c r="AZ1482" s="45"/>
      <c r="BA1482" s="45"/>
      <c r="BB1482" s="45"/>
      <c r="BC1482" s="45"/>
      <c r="BD1482" s="45"/>
    </row>
    <row r="1483" spans="1:56" s="22" customFormat="1">
      <c r="A1483" s="45"/>
      <c r="B1483" s="46"/>
      <c r="C1483" s="45"/>
      <c r="D1483" s="45"/>
      <c r="E1483" s="45"/>
      <c r="F1483" s="45"/>
      <c r="G1483" s="45"/>
      <c r="H1483" s="45"/>
      <c r="I1483" s="45"/>
      <c r="J1483" s="45"/>
      <c r="K1483" s="45"/>
      <c r="L1483" s="45"/>
      <c r="M1483" s="45"/>
      <c r="N1483" s="45"/>
      <c r="O1483" s="45"/>
      <c r="P1483" s="45"/>
      <c r="Q1483" s="45"/>
      <c r="R1483" s="45"/>
      <c r="S1483" s="45"/>
      <c r="T1483" s="45"/>
      <c r="U1483" s="45"/>
      <c r="V1483" s="45"/>
      <c r="W1483" s="45"/>
      <c r="X1483" s="45"/>
      <c r="Y1483" s="45"/>
      <c r="Z1483" s="45"/>
      <c r="AA1483" s="45"/>
      <c r="AB1483" s="45"/>
      <c r="AC1483" s="45"/>
      <c r="AD1483" s="45"/>
      <c r="AE1483" s="45"/>
      <c r="AF1483" s="45"/>
      <c r="AG1483" s="45"/>
      <c r="AH1483" s="45"/>
      <c r="AI1483" s="45"/>
      <c r="AJ1483" s="45"/>
      <c r="AK1483" s="45"/>
      <c r="AL1483" s="45"/>
      <c r="AM1483" s="45"/>
      <c r="AN1483" s="45"/>
      <c r="AO1483" s="45"/>
      <c r="AP1483" s="45"/>
      <c r="AQ1483" s="45"/>
      <c r="AR1483" s="45"/>
      <c r="AS1483" s="45"/>
      <c r="AT1483" s="45"/>
      <c r="AU1483" s="45"/>
      <c r="AV1483" s="45"/>
      <c r="AW1483" s="45"/>
      <c r="AX1483" s="45"/>
      <c r="AY1483" s="45"/>
      <c r="AZ1483" s="45"/>
      <c r="BA1483" s="45"/>
      <c r="BB1483" s="45"/>
      <c r="BC1483" s="45"/>
      <c r="BD1483" s="45"/>
    </row>
    <row r="1484" spans="1:56" s="22" customFormat="1">
      <c r="A1484" s="45"/>
      <c r="B1484" s="46"/>
      <c r="C1484" s="45"/>
      <c r="D1484" s="45"/>
      <c r="E1484" s="45"/>
      <c r="F1484" s="45"/>
      <c r="G1484" s="45"/>
      <c r="H1484" s="45"/>
      <c r="I1484" s="45"/>
      <c r="J1484" s="45"/>
      <c r="K1484" s="45"/>
      <c r="L1484" s="45"/>
      <c r="M1484" s="45"/>
      <c r="N1484" s="45"/>
      <c r="O1484" s="45"/>
      <c r="P1484" s="45"/>
      <c r="Q1484" s="45"/>
      <c r="R1484" s="45"/>
      <c r="S1484" s="45"/>
      <c r="T1484" s="45"/>
      <c r="U1484" s="45"/>
      <c r="V1484" s="45"/>
      <c r="W1484" s="45"/>
      <c r="X1484" s="45"/>
      <c r="Y1484" s="45"/>
      <c r="Z1484" s="45"/>
      <c r="AA1484" s="45"/>
      <c r="AB1484" s="45"/>
      <c r="AC1484" s="45"/>
      <c r="AD1484" s="45"/>
      <c r="AE1484" s="45"/>
      <c r="AF1484" s="45"/>
      <c r="AG1484" s="45"/>
      <c r="AH1484" s="45"/>
      <c r="AI1484" s="45"/>
      <c r="AJ1484" s="45"/>
      <c r="AK1484" s="45"/>
      <c r="AL1484" s="45"/>
      <c r="AM1484" s="45"/>
      <c r="AN1484" s="45"/>
      <c r="AO1484" s="45"/>
      <c r="AP1484" s="45"/>
      <c r="AQ1484" s="45"/>
      <c r="AR1484" s="45"/>
      <c r="AS1484" s="45"/>
      <c r="AT1484" s="45"/>
      <c r="AU1484" s="45"/>
      <c r="AV1484" s="45"/>
      <c r="AW1484" s="45"/>
      <c r="AX1484" s="45"/>
      <c r="AY1484" s="45"/>
      <c r="AZ1484" s="45"/>
      <c r="BA1484" s="45"/>
      <c r="BB1484" s="45"/>
      <c r="BC1484" s="45"/>
      <c r="BD1484" s="45"/>
    </row>
    <row r="1485" spans="1:56" s="22" customFormat="1">
      <c r="A1485" s="45"/>
      <c r="B1485" s="46"/>
      <c r="C1485" s="45"/>
      <c r="D1485" s="45"/>
      <c r="E1485" s="45"/>
      <c r="F1485" s="45"/>
      <c r="G1485" s="45"/>
      <c r="H1485" s="45"/>
      <c r="I1485" s="45"/>
      <c r="J1485" s="45"/>
      <c r="K1485" s="45"/>
      <c r="L1485" s="45"/>
      <c r="M1485" s="45"/>
      <c r="N1485" s="45"/>
      <c r="O1485" s="45"/>
      <c r="P1485" s="45"/>
      <c r="Q1485" s="45"/>
      <c r="R1485" s="45"/>
      <c r="S1485" s="45"/>
      <c r="T1485" s="45"/>
      <c r="U1485" s="45"/>
      <c r="V1485" s="45"/>
      <c r="W1485" s="45"/>
      <c r="X1485" s="45"/>
      <c r="Y1485" s="45"/>
      <c r="Z1485" s="45"/>
      <c r="AA1485" s="45"/>
      <c r="AB1485" s="45"/>
      <c r="AC1485" s="45"/>
      <c r="AD1485" s="45"/>
      <c r="AE1485" s="45"/>
      <c r="AF1485" s="45"/>
      <c r="AG1485" s="45"/>
      <c r="AH1485" s="45"/>
      <c r="AI1485" s="45"/>
      <c r="AJ1485" s="45"/>
      <c r="AK1485" s="45"/>
      <c r="AL1485" s="45"/>
      <c r="AM1485" s="45"/>
      <c r="AN1485" s="45"/>
      <c r="AO1485" s="45"/>
      <c r="AP1485" s="45"/>
      <c r="AQ1485" s="45"/>
      <c r="AR1485" s="45"/>
      <c r="AS1485" s="45"/>
      <c r="AT1485" s="45"/>
      <c r="AU1485" s="45"/>
      <c r="AV1485" s="45"/>
      <c r="AW1485" s="45"/>
      <c r="AX1485" s="45"/>
      <c r="AY1485" s="45"/>
      <c r="AZ1485" s="45"/>
      <c r="BA1485" s="45"/>
      <c r="BB1485" s="45"/>
      <c r="BC1485" s="45"/>
      <c r="BD1485" s="45"/>
    </row>
    <row r="1486" spans="1:56" s="22" customFormat="1">
      <c r="A1486" s="45"/>
      <c r="B1486" s="46"/>
      <c r="C1486" s="45"/>
      <c r="D1486" s="45"/>
      <c r="E1486" s="45"/>
      <c r="F1486" s="45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45"/>
      <c r="R1486" s="45"/>
      <c r="S1486" s="45"/>
      <c r="T1486" s="45"/>
      <c r="U1486" s="45"/>
      <c r="V1486" s="45"/>
      <c r="W1486" s="45"/>
      <c r="X1486" s="45"/>
      <c r="Y1486" s="45"/>
      <c r="Z1486" s="45"/>
      <c r="AA1486" s="45"/>
      <c r="AB1486" s="45"/>
      <c r="AC1486" s="45"/>
      <c r="AD1486" s="45"/>
      <c r="AE1486" s="45"/>
      <c r="AF1486" s="45"/>
      <c r="AG1486" s="45"/>
      <c r="AH1486" s="45"/>
      <c r="AI1486" s="45"/>
      <c r="AJ1486" s="45"/>
      <c r="AK1486" s="45"/>
      <c r="AL1486" s="45"/>
      <c r="AM1486" s="45"/>
      <c r="AN1486" s="45"/>
      <c r="AO1486" s="45"/>
      <c r="AP1486" s="45"/>
      <c r="AQ1486" s="45"/>
      <c r="AR1486" s="45"/>
      <c r="AS1486" s="45"/>
      <c r="AT1486" s="45"/>
      <c r="AU1486" s="45"/>
      <c r="AV1486" s="45"/>
      <c r="AW1486" s="45"/>
      <c r="AX1486" s="45"/>
      <c r="AY1486" s="45"/>
      <c r="AZ1486" s="45"/>
      <c r="BA1486" s="45"/>
      <c r="BB1486" s="45"/>
      <c r="BC1486" s="45"/>
      <c r="BD1486" s="45"/>
    </row>
    <row r="1487" spans="1:56" s="22" customFormat="1">
      <c r="A1487" s="45"/>
      <c r="B1487" s="46"/>
      <c r="C1487" s="45"/>
      <c r="D1487" s="45"/>
      <c r="E1487" s="45"/>
      <c r="F1487" s="45"/>
      <c r="G1487" s="45"/>
      <c r="H1487" s="45"/>
      <c r="I1487" s="45"/>
      <c r="J1487" s="45"/>
      <c r="K1487" s="45"/>
      <c r="L1487" s="45"/>
      <c r="M1487" s="45"/>
      <c r="N1487" s="45"/>
      <c r="O1487" s="45"/>
      <c r="P1487" s="45"/>
      <c r="Q1487" s="45"/>
      <c r="R1487" s="45"/>
      <c r="S1487" s="45"/>
      <c r="T1487" s="45"/>
      <c r="U1487" s="45"/>
      <c r="V1487" s="45"/>
      <c r="W1487" s="45"/>
      <c r="X1487" s="45"/>
      <c r="Y1487" s="45"/>
      <c r="Z1487" s="45"/>
      <c r="AA1487" s="45"/>
      <c r="AB1487" s="45"/>
      <c r="AC1487" s="45"/>
      <c r="AD1487" s="45"/>
      <c r="AE1487" s="45"/>
      <c r="AF1487" s="45"/>
      <c r="AG1487" s="45"/>
      <c r="AH1487" s="45"/>
      <c r="AI1487" s="45"/>
      <c r="AJ1487" s="45"/>
      <c r="AK1487" s="45"/>
      <c r="AL1487" s="45"/>
      <c r="AM1487" s="45"/>
      <c r="AN1487" s="45"/>
      <c r="AO1487" s="45"/>
      <c r="AP1487" s="45"/>
      <c r="AQ1487" s="45"/>
      <c r="AR1487" s="45"/>
      <c r="AS1487" s="45"/>
      <c r="AT1487" s="45"/>
      <c r="AU1487" s="45"/>
      <c r="AV1487" s="45"/>
      <c r="AW1487" s="45"/>
      <c r="AX1487" s="45"/>
      <c r="AY1487" s="45"/>
      <c r="AZ1487" s="45"/>
      <c r="BA1487" s="45"/>
      <c r="BB1487" s="45"/>
      <c r="BC1487" s="45"/>
      <c r="BD1487" s="45"/>
    </row>
    <row r="1488" spans="1:56" s="22" customFormat="1">
      <c r="A1488" s="45"/>
      <c r="B1488" s="46"/>
      <c r="C1488" s="45"/>
      <c r="D1488" s="45"/>
      <c r="E1488" s="45"/>
      <c r="F1488" s="45"/>
      <c r="G1488" s="45"/>
      <c r="H1488" s="45"/>
      <c r="I1488" s="45"/>
      <c r="J1488" s="45"/>
      <c r="K1488" s="45"/>
      <c r="L1488" s="45"/>
      <c r="M1488" s="45"/>
      <c r="N1488" s="45"/>
      <c r="O1488" s="45"/>
      <c r="P1488" s="45"/>
      <c r="Q1488" s="45"/>
      <c r="R1488" s="45"/>
      <c r="S1488" s="45"/>
      <c r="T1488" s="45"/>
      <c r="U1488" s="45"/>
      <c r="V1488" s="45"/>
      <c r="W1488" s="45"/>
      <c r="X1488" s="45"/>
      <c r="Y1488" s="45"/>
      <c r="Z1488" s="45"/>
      <c r="AA1488" s="45"/>
      <c r="AB1488" s="45"/>
      <c r="AC1488" s="45"/>
      <c r="AD1488" s="45"/>
      <c r="AE1488" s="45"/>
      <c r="AF1488" s="45"/>
      <c r="AG1488" s="45"/>
      <c r="AH1488" s="45"/>
      <c r="AI1488" s="45"/>
      <c r="AJ1488" s="45"/>
      <c r="AK1488" s="45"/>
      <c r="AL1488" s="45"/>
      <c r="AM1488" s="45"/>
      <c r="AN1488" s="45"/>
      <c r="AO1488" s="45"/>
      <c r="AP1488" s="45"/>
      <c r="AQ1488" s="45"/>
      <c r="AR1488" s="45"/>
      <c r="AS1488" s="45"/>
      <c r="AT1488" s="45"/>
      <c r="AU1488" s="45"/>
      <c r="AV1488" s="45"/>
      <c r="AW1488" s="45"/>
      <c r="AX1488" s="45"/>
      <c r="AY1488" s="45"/>
      <c r="AZ1488" s="45"/>
      <c r="BA1488" s="45"/>
      <c r="BB1488" s="45"/>
      <c r="BC1488" s="45"/>
      <c r="BD1488" s="45"/>
    </row>
    <row r="1489" spans="1:56" s="22" customFormat="1">
      <c r="A1489" s="45"/>
      <c r="B1489" s="46"/>
      <c r="C1489" s="45"/>
      <c r="D1489" s="45"/>
      <c r="E1489" s="45"/>
      <c r="F1489" s="45"/>
      <c r="G1489" s="45"/>
      <c r="H1489" s="45"/>
      <c r="I1489" s="45"/>
      <c r="J1489" s="45"/>
      <c r="K1489" s="45"/>
      <c r="L1489" s="45"/>
      <c r="M1489" s="45"/>
      <c r="N1489" s="45"/>
      <c r="O1489" s="45"/>
      <c r="P1489" s="45"/>
      <c r="Q1489" s="45"/>
      <c r="R1489" s="45"/>
      <c r="S1489" s="45"/>
      <c r="T1489" s="45"/>
      <c r="U1489" s="45"/>
      <c r="V1489" s="45"/>
      <c r="W1489" s="45"/>
      <c r="X1489" s="45"/>
      <c r="Y1489" s="45"/>
      <c r="Z1489" s="45"/>
      <c r="AA1489" s="45"/>
      <c r="AB1489" s="45"/>
      <c r="AC1489" s="45"/>
      <c r="AD1489" s="45"/>
      <c r="AE1489" s="45"/>
      <c r="AF1489" s="45"/>
      <c r="AG1489" s="45"/>
      <c r="AH1489" s="45"/>
      <c r="AI1489" s="45"/>
      <c r="AJ1489" s="45"/>
      <c r="AK1489" s="45"/>
      <c r="AL1489" s="45"/>
      <c r="AM1489" s="45"/>
      <c r="AN1489" s="45"/>
      <c r="AO1489" s="45"/>
      <c r="AP1489" s="45"/>
      <c r="AQ1489" s="45"/>
      <c r="AR1489" s="45"/>
      <c r="AS1489" s="45"/>
      <c r="AT1489" s="45"/>
      <c r="AU1489" s="45"/>
      <c r="AV1489" s="45"/>
      <c r="AW1489" s="45"/>
      <c r="AX1489" s="45"/>
      <c r="AY1489" s="45"/>
      <c r="AZ1489" s="45"/>
      <c r="BA1489" s="45"/>
      <c r="BB1489" s="45"/>
      <c r="BC1489" s="45"/>
      <c r="BD1489" s="45"/>
    </row>
    <row r="1490" spans="1:56" s="22" customFormat="1">
      <c r="A1490" s="45"/>
      <c r="B1490" s="46"/>
      <c r="C1490" s="45"/>
      <c r="D1490" s="45"/>
      <c r="E1490" s="45"/>
      <c r="F1490" s="45"/>
      <c r="G1490" s="45"/>
      <c r="H1490" s="45"/>
      <c r="I1490" s="45"/>
      <c r="J1490" s="45"/>
      <c r="K1490" s="45"/>
      <c r="L1490" s="45"/>
      <c r="M1490" s="45"/>
      <c r="N1490" s="45"/>
      <c r="O1490" s="45"/>
      <c r="P1490" s="45"/>
      <c r="Q1490" s="45"/>
      <c r="R1490" s="45"/>
      <c r="S1490" s="45"/>
      <c r="T1490" s="45"/>
      <c r="U1490" s="45"/>
      <c r="V1490" s="45"/>
      <c r="W1490" s="45"/>
      <c r="X1490" s="45"/>
      <c r="Y1490" s="45"/>
      <c r="Z1490" s="45"/>
      <c r="AA1490" s="45"/>
      <c r="AB1490" s="45"/>
      <c r="AC1490" s="45"/>
      <c r="AD1490" s="45"/>
      <c r="AE1490" s="45"/>
      <c r="AF1490" s="45"/>
      <c r="AG1490" s="45"/>
      <c r="AH1490" s="45"/>
      <c r="AI1490" s="45"/>
      <c r="AJ1490" s="45"/>
      <c r="AK1490" s="45"/>
      <c r="AL1490" s="45"/>
      <c r="AM1490" s="45"/>
      <c r="AN1490" s="45"/>
      <c r="AO1490" s="45"/>
      <c r="AP1490" s="45"/>
      <c r="AQ1490" s="45"/>
      <c r="AR1490" s="45"/>
      <c r="AS1490" s="45"/>
      <c r="AT1490" s="45"/>
      <c r="AU1490" s="45"/>
      <c r="AV1490" s="45"/>
      <c r="AW1490" s="45"/>
      <c r="AX1490" s="45"/>
      <c r="AY1490" s="45"/>
      <c r="AZ1490" s="45"/>
      <c r="BA1490" s="45"/>
      <c r="BB1490" s="45"/>
      <c r="BC1490" s="45"/>
      <c r="BD1490" s="45"/>
    </row>
    <row r="1491" spans="1:56" s="22" customFormat="1">
      <c r="A1491" s="45"/>
      <c r="B1491" s="46"/>
      <c r="C1491" s="45"/>
      <c r="D1491" s="45"/>
      <c r="E1491" s="45"/>
      <c r="F1491" s="45"/>
      <c r="G1491" s="45"/>
      <c r="H1491" s="45"/>
      <c r="I1491" s="45"/>
      <c r="J1491" s="45"/>
      <c r="K1491" s="45"/>
      <c r="L1491" s="45"/>
      <c r="M1491" s="45"/>
      <c r="N1491" s="45"/>
      <c r="O1491" s="45"/>
      <c r="P1491" s="45"/>
      <c r="Q1491" s="45"/>
      <c r="R1491" s="45"/>
      <c r="S1491" s="45"/>
      <c r="T1491" s="45"/>
      <c r="U1491" s="45"/>
      <c r="V1491" s="45"/>
      <c r="W1491" s="45"/>
      <c r="X1491" s="45"/>
      <c r="Y1491" s="45"/>
      <c r="Z1491" s="45"/>
      <c r="AA1491" s="45"/>
      <c r="AB1491" s="45"/>
      <c r="AC1491" s="45"/>
      <c r="AD1491" s="45"/>
      <c r="AE1491" s="45"/>
      <c r="AF1491" s="45"/>
      <c r="AG1491" s="45"/>
      <c r="AH1491" s="45"/>
      <c r="AI1491" s="45"/>
      <c r="AJ1491" s="45"/>
      <c r="AK1491" s="45"/>
      <c r="AL1491" s="45"/>
      <c r="AM1491" s="45"/>
      <c r="AN1491" s="45"/>
      <c r="AO1491" s="45"/>
      <c r="AP1491" s="45"/>
      <c r="AQ1491" s="45"/>
      <c r="AR1491" s="45"/>
      <c r="AS1491" s="45"/>
      <c r="AT1491" s="45"/>
      <c r="AU1491" s="45"/>
      <c r="AV1491" s="45"/>
      <c r="AW1491" s="45"/>
      <c r="AX1491" s="45"/>
      <c r="AY1491" s="45"/>
      <c r="AZ1491" s="45"/>
      <c r="BA1491" s="45"/>
      <c r="BB1491" s="45"/>
      <c r="BC1491" s="45"/>
      <c r="BD1491" s="45"/>
    </row>
    <row r="1492" spans="1:56" s="22" customFormat="1">
      <c r="A1492" s="45"/>
      <c r="B1492" s="46"/>
      <c r="C1492" s="45"/>
      <c r="D1492" s="45"/>
      <c r="E1492" s="45"/>
      <c r="F1492" s="45"/>
      <c r="G1492" s="45"/>
      <c r="H1492" s="45"/>
      <c r="I1492" s="45"/>
      <c r="J1492" s="45"/>
      <c r="K1492" s="45"/>
      <c r="L1492" s="45"/>
      <c r="M1492" s="45"/>
      <c r="N1492" s="45"/>
      <c r="O1492" s="45"/>
      <c r="P1492" s="45"/>
      <c r="Q1492" s="45"/>
      <c r="R1492" s="45"/>
      <c r="S1492" s="45"/>
      <c r="T1492" s="45"/>
      <c r="U1492" s="45"/>
      <c r="V1492" s="45"/>
      <c r="W1492" s="45"/>
      <c r="X1492" s="45"/>
      <c r="Y1492" s="45"/>
      <c r="Z1492" s="45"/>
      <c r="AA1492" s="45"/>
      <c r="AB1492" s="45"/>
      <c r="AC1492" s="45"/>
      <c r="AD1492" s="45"/>
      <c r="AE1492" s="45"/>
      <c r="AF1492" s="45"/>
      <c r="AG1492" s="45"/>
      <c r="AH1492" s="45"/>
      <c r="AI1492" s="45"/>
      <c r="AJ1492" s="45"/>
      <c r="AK1492" s="45"/>
      <c r="AL1492" s="45"/>
      <c r="AM1492" s="45"/>
      <c r="AN1492" s="45"/>
      <c r="AO1492" s="45"/>
      <c r="AP1492" s="45"/>
      <c r="AQ1492" s="45"/>
      <c r="AR1492" s="45"/>
      <c r="AS1492" s="45"/>
      <c r="AT1492" s="45"/>
      <c r="AU1492" s="45"/>
      <c r="AV1492" s="45"/>
      <c r="AW1492" s="45"/>
      <c r="AX1492" s="45"/>
      <c r="AY1492" s="45"/>
      <c r="AZ1492" s="45"/>
      <c r="BA1492" s="45"/>
      <c r="BB1492" s="45"/>
      <c r="BC1492" s="45"/>
      <c r="BD1492" s="45"/>
    </row>
    <row r="1493" spans="1:56" s="22" customFormat="1">
      <c r="A1493" s="45"/>
      <c r="B1493" s="46"/>
      <c r="C1493" s="45"/>
      <c r="D1493" s="45"/>
      <c r="E1493" s="45"/>
      <c r="F1493" s="45"/>
      <c r="G1493" s="45"/>
      <c r="H1493" s="45"/>
      <c r="I1493" s="45"/>
      <c r="J1493" s="45"/>
      <c r="K1493" s="45"/>
      <c r="L1493" s="45"/>
      <c r="M1493" s="45"/>
      <c r="N1493" s="45"/>
      <c r="O1493" s="45"/>
      <c r="P1493" s="45"/>
      <c r="Q1493" s="45"/>
      <c r="R1493" s="45"/>
      <c r="S1493" s="45"/>
      <c r="T1493" s="45"/>
      <c r="U1493" s="45"/>
      <c r="V1493" s="45"/>
      <c r="W1493" s="45"/>
      <c r="X1493" s="45"/>
      <c r="Y1493" s="45"/>
      <c r="Z1493" s="45"/>
      <c r="AA1493" s="45"/>
      <c r="AB1493" s="45"/>
      <c r="AC1493" s="45"/>
      <c r="AD1493" s="45"/>
      <c r="AE1493" s="45"/>
      <c r="AF1493" s="45"/>
      <c r="AG1493" s="45"/>
      <c r="AH1493" s="45"/>
      <c r="AI1493" s="45"/>
      <c r="AJ1493" s="45"/>
      <c r="AK1493" s="45"/>
      <c r="AL1493" s="45"/>
      <c r="AM1493" s="45"/>
      <c r="AN1493" s="45"/>
      <c r="AO1493" s="45"/>
      <c r="AP1493" s="45"/>
      <c r="AQ1493" s="45"/>
      <c r="AR1493" s="45"/>
      <c r="AS1493" s="45"/>
      <c r="AT1493" s="45"/>
      <c r="AU1493" s="45"/>
      <c r="AV1493" s="45"/>
      <c r="AW1493" s="45"/>
      <c r="AX1493" s="45"/>
      <c r="AY1493" s="45"/>
      <c r="AZ1493" s="45"/>
      <c r="BA1493" s="45"/>
      <c r="BB1493" s="45"/>
      <c r="BC1493" s="45"/>
      <c r="BD1493" s="45"/>
    </row>
    <row r="1494" spans="1:56" s="22" customFormat="1">
      <c r="A1494" s="45"/>
      <c r="B1494" s="46"/>
      <c r="C1494" s="45"/>
      <c r="D1494" s="45"/>
      <c r="E1494" s="45"/>
      <c r="F1494" s="45"/>
      <c r="G1494" s="45"/>
      <c r="H1494" s="45"/>
      <c r="I1494" s="45"/>
      <c r="J1494" s="45"/>
      <c r="K1494" s="45"/>
      <c r="L1494" s="45"/>
      <c r="M1494" s="45"/>
      <c r="N1494" s="45"/>
      <c r="O1494" s="45"/>
      <c r="P1494" s="45"/>
      <c r="Q1494" s="45"/>
      <c r="R1494" s="45"/>
      <c r="S1494" s="45"/>
      <c r="T1494" s="45"/>
      <c r="U1494" s="45"/>
      <c r="V1494" s="45"/>
      <c r="W1494" s="45"/>
      <c r="X1494" s="45"/>
      <c r="Y1494" s="45"/>
      <c r="Z1494" s="45"/>
      <c r="AA1494" s="45"/>
      <c r="AB1494" s="45"/>
      <c r="AC1494" s="45"/>
      <c r="AD1494" s="45"/>
      <c r="AE1494" s="45"/>
      <c r="AF1494" s="45"/>
      <c r="AG1494" s="45"/>
      <c r="AH1494" s="45"/>
      <c r="AI1494" s="45"/>
      <c r="AJ1494" s="45"/>
      <c r="AK1494" s="45"/>
      <c r="AL1494" s="45"/>
      <c r="AM1494" s="45"/>
      <c r="AN1494" s="45"/>
      <c r="AO1494" s="45"/>
      <c r="AP1494" s="45"/>
      <c r="AQ1494" s="45"/>
      <c r="AR1494" s="45"/>
      <c r="AS1494" s="45"/>
      <c r="AT1494" s="45"/>
      <c r="AU1494" s="45"/>
      <c r="AV1494" s="45"/>
      <c r="AW1494" s="45"/>
      <c r="AX1494" s="45"/>
      <c r="AY1494" s="45"/>
      <c r="AZ1494" s="45"/>
      <c r="BA1494" s="45"/>
      <c r="BB1494" s="45"/>
      <c r="BC1494" s="45"/>
      <c r="BD1494" s="45"/>
    </row>
    <row r="1495" spans="1:56" s="22" customFormat="1">
      <c r="A1495" s="45"/>
      <c r="B1495" s="46"/>
      <c r="C1495" s="45"/>
      <c r="D1495" s="45"/>
      <c r="E1495" s="45"/>
      <c r="F1495" s="45"/>
      <c r="G1495" s="45"/>
      <c r="H1495" s="45"/>
      <c r="I1495" s="45"/>
      <c r="J1495" s="45"/>
      <c r="K1495" s="45"/>
      <c r="L1495" s="45"/>
      <c r="M1495" s="45"/>
      <c r="N1495" s="45"/>
      <c r="O1495" s="45"/>
      <c r="P1495" s="45"/>
      <c r="Q1495" s="45"/>
      <c r="R1495" s="45"/>
      <c r="S1495" s="45"/>
      <c r="T1495" s="45"/>
      <c r="U1495" s="45"/>
      <c r="V1495" s="45"/>
      <c r="W1495" s="45"/>
      <c r="X1495" s="45"/>
      <c r="Y1495" s="45"/>
      <c r="Z1495" s="45"/>
      <c r="AA1495" s="45"/>
      <c r="AB1495" s="45"/>
      <c r="AC1495" s="45"/>
      <c r="AD1495" s="45"/>
      <c r="AE1495" s="45"/>
      <c r="AF1495" s="45"/>
      <c r="AG1495" s="45"/>
      <c r="AH1495" s="45"/>
      <c r="AI1495" s="45"/>
      <c r="AJ1495" s="45"/>
      <c r="AK1495" s="45"/>
      <c r="AL1495" s="45"/>
      <c r="AM1495" s="45"/>
      <c r="AN1495" s="45"/>
      <c r="AO1495" s="45"/>
      <c r="AP1495" s="45"/>
      <c r="AQ1495" s="45"/>
      <c r="AR1495" s="45"/>
      <c r="AS1495" s="45"/>
      <c r="AT1495" s="45"/>
      <c r="AU1495" s="45"/>
      <c r="AV1495" s="45"/>
      <c r="AW1495" s="45"/>
      <c r="AX1495" s="45"/>
      <c r="AY1495" s="45"/>
      <c r="AZ1495" s="45"/>
      <c r="BA1495" s="45"/>
      <c r="BB1495" s="45"/>
      <c r="BC1495" s="45"/>
      <c r="BD1495" s="45"/>
    </row>
    <row r="1496" spans="1:56" s="22" customFormat="1">
      <c r="A1496" s="45"/>
      <c r="B1496" s="46"/>
      <c r="C1496" s="45"/>
      <c r="D1496" s="45"/>
      <c r="E1496" s="45"/>
      <c r="F1496" s="45"/>
      <c r="G1496" s="45"/>
      <c r="H1496" s="45"/>
      <c r="I1496" s="45"/>
      <c r="J1496" s="45"/>
      <c r="K1496" s="45"/>
      <c r="L1496" s="45"/>
      <c r="M1496" s="45"/>
      <c r="N1496" s="45"/>
      <c r="O1496" s="45"/>
      <c r="P1496" s="45"/>
      <c r="Q1496" s="45"/>
      <c r="R1496" s="45"/>
      <c r="S1496" s="45"/>
      <c r="T1496" s="45"/>
      <c r="U1496" s="45"/>
      <c r="V1496" s="45"/>
      <c r="W1496" s="45"/>
      <c r="X1496" s="45"/>
      <c r="Y1496" s="45"/>
      <c r="Z1496" s="45"/>
      <c r="AA1496" s="45"/>
      <c r="AB1496" s="45"/>
      <c r="AC1496" s="45"/>
      <c r="AD1496" s="45"/>
      <c r="AE1496" s="45"/>
      <c r="AF1496" s="45"/>
      <c r="AG1496" s="45"/>
      <c r="AH1496" s="45"/>
      <c r="AI1496" s="45"/>
      <c r="AJ1496" s="45"/>
      <c r="AK1496" s="45"/>
      <c r="AL1496" s="45"/>
      <c r="AM1496" s="45"/>
      <c r="AN1496" s="45"/>
      <c r="AO1496" s="45"/>
      <c r="AP1496" s="45"/>
      <c r="AQ1496" s="45"/>
      <c r="AR1496" s="45"/>
      <c r="AS1496" s="45"/>
      <c r="AT1496" s="45"/>
      <c r="AU1496" s="45"/>
      <c r="AV1496" s="45"/>
      <c r="AW1496" s="45"/>
      <c r="AX1496" s="45"/>
      <c r="AY1496" s="45"/>
      <c r="AZ1496" s="45"/>
      <c r="BA1496" s="45"/>
      <c r="BB1496" s="45"/>
      <c r="BC1496" s="45"/>
      <c r="BD1496" s="45"/>
    </row>
    <row r="1497" spans="1:56" s="22" customFormat="1">
      <c r="A1497" s="45"/>
      <c r="B1497" s="46"/>
      <c r="C1497" s="45"/>
      <c r="D1497" s="45"/>
      <c r="E1497" s="45"/>
      <c r="F1497" s="45"/>
      <c r="G1497" s="45"/>
      <c r="H1497" s="45"/>
      <c r="I1497" s="45"/>
      <c r="J1497" s="45"/>
      <c r="K1497" s="45"/>
      <c r="L1497" s="45"/>
      <c r="M1497" s="45"/>
      <c r="N1497" s="45"/>
      <c r="O1497" s="45"/>
      <c r="P1497" s="45"/>
      <c r="Q1497" s="45"/>
      <c r="R1497" s="45"/>
      <c r="S1497" s="45"/>
      <c r="T1497" s="45"/>
      <c r="U1497" s="45"/>
      <c r="V1497" s="45"/>
      <c r="W1497" s="45"/>
      <c r="X1497" s="45"/>
      <c r="Y1497" s="45"/>
      <c r="Z1497" s="45"/>
      <c r="AA1497" s="45"/>
      <c r="AB1497" s="45"/>
      <c r="AC1497" s="45"/>
      <c r="AD1497" s="45"/>
      <c r="AE1497" s="45"/>
      <c r="AF1497" s="45"/>
      <c r="AG1497" s="45"/>
      <c r="AH1497" s="45"/>
      <c r="AI1497" s="45"/>
      <c r="AJ1497" s="45"/>
      <c r="AK1497" s="45"/>
      <c r="AL1497" s="45"/>
      <c r="AM1497" s="45"/>
      <c r="AN1497" s="45"/>
      <c r="AO1497" s="45"/>
      <c r="AP1497" s="45"/>
      <c r="AQ1497" s="45"/>
      <c r="AR1497" s="45"/>
      <c r="AS1497" s="45"/>
      <c r="AT1497" s="45"/>
      <c r="AU1497" s="45"/>
      <c r="AV1497" s="45"/>
      <c r="AW1497" s="45"/>
      <c r="AX1497" s="45"/>
      <c r="AY1497" s="45"/>
      <c r="AZ1497" s="45"/>
      <c r="BA1497" s="45"/>
      <c r="BB1497" s="45"/>
      <c r="BC1497" s="45"/>
      <c r="BD1497" s="45"/>
    </row>
    <row r="1498" spans="1:56" s="22" customFormat="1">
      <c r="A1498" s="45"/>
      <c r="B1498" s="46"/>
      <c r="C1498" s="45"/>
      <c r="D1498" s="45"/>
      <c r="E1498" s="45"/>
      <c r="F1498" s="45"/>
      <c r="G1498" s="45"/>
      <c r="H1498" s="45"/>
      <c r="I1498" s="45"/>
      <c r="J1498" s="45"/>
      <c r="K1498" s="45"/>
      <c r="L1498" s="45"/>
      <c r="M1498" s="45"/>
      <c r="N1498" s="45"/>
      <c r="O1498" s="45"/>
      <c r="P1498" s="45"/>
      <c r="Q1498" s="45"/>
      <c r="R1498" s="45"/>
      <c r="S1498" s="45"/>
      <c r="T1498" s="45"/>
      <c r="U1498" s="45"/>
      <c r="V1498" s="45"/>
      <c r="W1498" s="45"/>
      <c r="X1498" s="45"/>
      <c r="Y1498" s="45"/>
      <c r="Z1498" s="45"/>
      <c r="AA1498" s="45"/>
      <c r="AB1498" s="45"/>
      <c r="AC1498" s="45"/>
      <c r="AD1498" s="45"/>
      <c r="AE1498" s="45"/>
      <c r="AF1498" s="45"/>
      <c r="AG1498" s="45"/>
      <c r="AH1498" s="45"/>
      <c r="AI1498" s="45"/>
      <c r="AJ1498" s="45"/>
      <c r="AK1498" s="45"/>
      <c r="AL1498" s="45"/>
      <c r="AM1498" s="45"/>
      <c r="AN1498" s="45"/>
      <c r="AO1498" s="45"/>
      <c r="AP1498" s="45"/>
      <c r="AQ1498" s="45"/>
      <c r="AR1498" s="45"/>
      <c r="AS1498" s="45"/>
      <c r="AT1498" s="45"/>
      <c r="AU1498" s="45"/>
      <c r="AV1498" s="45"/>
      <c r="AW1498" s="45"/>
      <c r="AX1498" s="45"/>
      <c r="AY1498" s="45"/>
      <c r="AZ1498" s="45"/>
      <c r="BA1498" s="45"/>
      <c r="BB1498" s="45"/>
      <c r="BC1498" s="45"/>
      <c r="BD1498" s="45"/>
    </row>
    <row r="1499" spans="1:56" s="22" customFormat="1">
      <c r="A1499" s="45"/>
      <c r="B1499" s="46"/>
      <c r="C1499" s="45"/>
      <c r="D1499" s="45"/>
      <c r="E1499" s="45"/>
      <c r="F1499" s="45"/>
      <c r="G1499" s="45"/>
      <c r="H1499" s="45"/>
      <c r="I1499" s="45"/>
      <c r="J1499" s="45"/>
      <c r="K1499" s="45"/>
      <c r="L1499" s="45"/>
      <c r="M1499" s="45"/>
      <c r="N1499" s="45"/>
      <c r="O1499" s="45"/>
      <c r="P1499" s="45"/>
      <c r="Q1499" s="45"/>
      <c r="R1499" s="45"/>
      <c r="S1499" s="45"/>
      <c r="T1499" s="45"/>
      <c r="U1499" s="45"/>
      <c r="V1499" s="45"/>
      <c r="W1499" s="45"/>
      <c r="X1499" s="45"/>
      <c r="Y1499" s="45"/>
      <c r="Z1499" s="45"/>
      <c r="AA1499" s="45"/>
      <c r="AB1499" s="45"/>
      <c r="AC1499" s="45"/>
      <c r="AD1499" s="45"/>
      <c r="AE1499" s="45"/>
      <c r="AF1499" s="45"/>
      <c r="AG1499" s="45"/>
      <c r="AH1499" s="45"/>
      <c r="AI1499" s="45"/>
      <c r="AJ1499" s="45"/>
      <c r="AK1499" s="45"/>
      <c r="AL1499" s="45"/>
      <c r="AM1499" s="45"/>
      <c r="AN1499" s="45"/>
      <c r="AO1499" s="45"/>
      <c r="AP1499" s="45"/>
      <c r="AQ1499" s="45"/>
      <c r="AR1499" s="45"/>
      <c r="AS1499" s="45"/>
      <c r="AT1499" s="45"/>
      <c r="AU1499" s="45"/>
      <c r="AV1499" s="45"/>
      <c r="AW1499" s="45"/>
      <c r="AX1499" s="45"/>
      <c r="AY1499" s="45"/>
      <c r="AZ1499" s="45"/>
      <c r="BA1499" s="45"/>
      <c r="BB1499" s="45"/>
      <c r="BC1499" s="45"/>
      <c r="BD1499" s="45"/>
    </row>
    <row r="1500" spans="1:56" s="22" customFormat="1">
      <c r="A1500" s="45"/>
      <c r="B1500" s="46"/>
      <c r="C1500" s="45"/>
      <c r="D1500" s="45"/>
      <c r="E1500" s="45"/>
      <c r="F1500" s="45"/>
      <c r="G1500" s="45"/>
      <c r="H1500" s="45"/>
      <c r="I1500" s="45"/>
      <c r="J1500" s="45"/>
      <c r="K1500" s="45"/>
      <c r="L1500" s="45"/>
      <c r="M1500" s="45"/>
      <c r="N1500" s="45"/>
      <c r="O1500" s="45"/>
      <c r="P1500" s="45"/>
      <c r="Q1500" s="45"/>
      <c r="R1500" s="45"/>
      <c r="S1500" s="45"/>
      <c r="T1500" s="45"/>
      <c r="U1500" s="45"/>
      <c r="V1500" s="45"/>
      <c r="W1500" s="45"/>
      <c r="X1500" s="45"/>
      <c r="Y1500" s="45"/>
      <c r="Z1500" s="45"/>
      <c r="AA1500" s="45"/>
      <c r="AB1500" s="45"/>
      <c r="AC1500" s="45"/>
      <c r="AD1500" s="45"/>
      <c r="AE1500" s="45"/>
      <c r="AF1500" s="45"/>
      <c r="AG1500" s="45"/>
      <c r="AH1500" s="45"/>
      <c r="AI1500" s="45"/>
      <c r="AJ1500" s="45"/>
      <c r="AK1500" s="45"/>
      <c r="AL1500" s="45"/>
      <c r="AM1500" s="45"/>
      <c r="AN1500" s="45"/>
      <c r="AO1500" s="45"/>
      <c r="AP1500" s="45"/>
      <c r="AQ1500" s="45"/>
      <c r="AR1500" s="45"/>
      <c r="AS1500" s="45"/>
      <c r="AT1500" s="45"/>
      <c r="AU1500" s="45"/>
      <c r="AV1500" s="45"/>
      <c r="AW1500" s="45"/>
      <c r="AX1500" s="45"/>
      <c r="AY1500" s="45"/>
      <c r="AZ1500" s="45"/>
      <c r="BA1500" s="45"/>
      <c r="BB1500" s="45"/>
      <c r="BC1500" s="45"/>
      <c r="BD1500" s="45"/>
    </row>
    <row r="1501" spans="1:56" s="22" customFormat="1">
      <c r="A1501" s="45"/>
      <c r="B1501" s="46"/>
      <c r="C1501" s="45"/>
      <c r="D1501" s="45"/>
      <c r="E1501" s="45"/>
      <c r="F1501" s="45"/>
      <c r="G1501" s="45"/>
      <c r="H1501" s="45"/>
      <c r="I1501" s="45"/>
      <c r="J1501" s="45"/>
      <c r="K1501" s="45"/>
      <c r="L1501" s="45"/>
      <c r="M1501" s="45"/>
      <c r="N1501" s="45"/>
      <c r="O1501" s="45"/>
      <c r="P1501" s="45"/>
      <c r="Q1501" s="45"/>
      <c r="R1501" s="45"/>
      <c r="S1501" s="45"/>
      <c r="T1501" s="45"/>
      <c r="U1501" s="45"/>
      <c r="V1501" s="45"/>
      <c r="W1501" s="45"/>
      <c r="X1501" s="45"/>
      <c r="Y1501" s="45"/>
      <c r="Z1501" s="45"/>
      <c r="AA1501" s="45"/>
      <c r="AB1501" s="45"/>
      <c r="AC1501" s="45"/>
      <c r="AD1501" s="45"/>
      <c r="AE1501" s="45"/>
      <c r="AF1501" s="45"/>
      <c r="AG1501" s="45"/>
      <c r="AH1501" s="45"/>
      <c r="AI1501" s="45"/>
      <c r="AJ1501" s="45"/>
      <c r="AK1501" s="45"/>
      <c r="AL1501" s="45"/>
      <c r="AM1501" s="45"/>
      <c r="AN1501" s="45"/>
      <c r="AO1501" s="45"/>
      <c r="AP1501" s="45"/>
      <c r="AQ1501" s="45"/>
      <c r="AR1501" s="45"/>
      <c r="AS1501" s="45"/>
      <c r="AT1501" s="45"/>
      <c r="AU1501" s="45"/>
      <c r="AV1501" s="45"/>
      <c r="AW1501" s="45"/>
      <c r="AX1501" s="45"/>
      <c r="AY1501" s="45"/>
      <c r="AZ1501" s="45"/>
      <c r="BA1501" s="45"/>
      <c r="BB1501" s="45"/>
      <c r="BC1501" s="45"/>
      <c r="BD1501" s="45"/>
    </row>
    <row r="1502" spans="1:56" s="22" customFormat="1">
      <c r="A1502" s="45"/>
      <c r="B1502" s="46"/>
      <c r="C1502" s="45"/>
      <c r="D1502" s="45"/>
      <c r="E1502" s="45"/>
      <c r="F1502" s="45"/>
      <c r="G1502" s="45"/>
      <c r="H1502" s="45"/>
      <c r="I1502" s="45"/>
      <c r="J1502" s="45"/>
      <c r="K1502" s="45"/>
      <c r="L1502" s="45"/>
      <c r="M1502" s="45"/>
      <c r="N1502" s="45"/>
      <c r="O1502" s="45"/>
      <c r="P1502" s="45"/>
      <c r="Q1502" s="45"/>
      <c r="R1502" s="45"/>
      <c r="S1502" s="45"/>
      <c r="T1502" s="45"/>
      <c r="U1502" s="45"/>
      <c r="V1502" s="45"/>
      <c r="W1502" s="45"/>
      <c r="X1502" s="45"/>
      <c r="Y1502" s="45"/>
      <c r="Z1502" s="45"/>
      <c r="AA1502" s="45"/>
      <c r="AB1502" s="45"/>
      <c r="AC1502" s="45"/>
      <c r="AD1502" s="45"/>
      <c r="AE1502" s="45"/>
      <c r="AF1502" s="45"/>
      <c r="AG1502" s="45"/>
      <c r="AH1502" s="45"/>
      <c r="AI1502" s="45"/>
      <c r="AJ1502" s="45"/>
      <c r="AK1502" s="45"/>
      <c r="AL1502" s="45"/>
      <c r="AM1502" s="45"/>
      <c r="AN1502" s="45"/>
      <c r="AO1502" s="45"/>
      <c r="AP1502" s="45"/>
      <c r="AQ1502" s="45"/>
      <c r="AR1502" s="45"/>
      <c r="AS1502" s="45"/>
      <c r="AT1502" s="45"/>
      <c r="AU1502" s="45"/>
      <c r="AV1502" s="45"/>
      <c r="AW1502" s="45"/>
      <c r="AX1502" s="45"/>
      <c r="AY1502" s="45"/>
      <c r="AZ1502" s="45"/>
      <c r="BA1502" s="45"/>
      <c r="BB1502" s="45"/>
      <c r="BC1502" s="45"/>
      <c r="BD1502" s="45"/>
    </row>
    <row r="1503" spans="1:56" s="22" customFormat="1">
      <c r="A1503" s="45"/>
      <c r="B1503" s="46"/>
      <c r="C1503" s="45"/>
      <c r="D1503" s="45"/>
      <c r="E1503" s="45"/>
      <c r="F1503" s="45"/>
      <c r="G1503" s="45"/>
      <c r="H1503" s="45"/>
      <c r="I1503" s="45"/>
      <c r="J1503" s="45"/>
      <c r="K1503" s="45"/>
      <c r="L1503" s="45"/>
      <c r="M1503" s="45"/>
      <c r="N1503" s="45"/>
      <c r="O1503" s="45"/>
      <c r="P1503" s="45"/>
      <c r="Q1503" s="45"/>
      <c r="R1503" s="45"/>
      <c r="S1503" s="45"/>
      <c r="T1503" s="45"/>
      <c r="U1503" s="45"/>
      <c r="V1503" s="45"/>
      <c r="W1503" s="45"/>
      <c r="X1503" s="45"/>
      <c r="Y1503" s="45"/>
      <c r="Z1503" s="45"/>
      <c r="AA1503" s="45"/>
      <c r="AB1503" s="45"/>
      <c r="AC1503" s="45"/>
      <c r="AD1503" s="45"/>
      <c r="AE1503" s="45"/>
      <c r="AF1503" s="45"/>
      <c r="AG1503" s="45"/>
      <c r="AH1503" s="45"/>
      <c r="AI1503" s="45"/>
      <c r="AJ1503" s="45"/>
      <c r="AK1503" s="45"/>
      <c r="AL1503" s="45"/>
      <c r="AM1503" s="45"/>
      <c r="AN1503" s="45"/>
      <c r="AO1503" s="45"/>
      <c r="AP1503" s="45"/>
      <c r="AQ1503" s="45"/>
      <c r="AR1503" s="45"/>
      <c r="AS1503" s="45"/>
      <c r="AT1503" s="45"/>
      <c r="AU1503" s="45"/>
      <c r="AV1503" s="45"/>
      <c r="AW1503" s="45"/>
      <c r="AX1503" s="45"/>
      <c r="AY1503" s="45"/>
      <c r="AZ1503" s="45"/>
      <c r="BA1503" s="45"/>
      <c r="BB1503" s="45"/>
      <c r="BC1503" s="45"/>
      <c r="BD1503" s="45"/>
    </row>
    <row r="1504" spans="1:56" s="22" customFormat="1">
      <c r="A1504" s="45"/>
      <c r="B1504" s="46"/>
      <c r="C1504" s="45"/>
      <c r="D1504" s="45"/>
      <c r="E1504" s="45"/>
      <c r="F1504" s="45"/>
      <c r="G1504" s="45"/>
      <c r="H1504" s="45"/>
      <c r="I1504" s="45"/>
      <c r="J1504" s="45"/>
      <c r="K1504" s="45"/>
      <c r="L1504" s="45"/>
      <c r="M1504" s="45"/>
      <c r="N1504" s="45"/>
      <c r="O1504" s="45"/>
      <c r="P1504" s="45"/>
      <c r="Q1504" s="45"/>
      <c r="R1504" s="45"/>
      <c r="S1504" s="45"/>
      <c r="T1504" s="45"/>
      <c r="U1504" s="45"/>
      <c r="V1504" s="45"/>
      <c r="W1504" s="45"/>
      <c r="X1504" s="45"/>
      <c r="Y1504" s="45"/>
      <c r="Z1504" s="45"/>
      <c r="AA1504" s="45"/>
      <c r="AB1504" s="45"/>
      <c r="AC1504" s="45"/>
      <c r="AD1504" s="45"/>
      <c r="AE1504" s="45"/>
      <c r="AF1504" s="45"/>
      <c r="AG1504" s="45"/>
      <c r="AH1504" s="45"/>
      <c r="AI1504" s="45"/>
      <c r="AJ1504" s="45"/>
      <c r="AK1504" s="45"/>
      <c r="AL1504" s="45"/>
      <c r="AM1504" s="45"/>
      <c r="AN1504" s="45"/>
      <c r="AO1504" s="45"/>
      <c r="AP1504" s="45"/>
      <c r="AQ1504" s="45"/>
      <c r="AR1504" s="45"/>
      <c r="AS1504" s="45"/>
      <c r="AT1504" s="45"/>
      <c r="AU1504" s="45"/>
      <c r="AV1504" s="45"/>
      <c r="AW1504" s="45"/>
      <c r="AX1504" s="45"/>
      <c r="AY1504" s="45"/>
      <c r="AZ1504" s="45"/>
      <c r="BA1504" s="45"/>
      <c r="BB1504" s="45"/>
      <c r="BC1504" s="45"/>
      <c r="BD1504" s="45"/>
    </row>
    <row r="1505" spans="1:56" s="22" customFormat="1">
      <c r="A1505" s="45"/>
      <c r="B1505" s="46"/>
      <c r="C1505" s="45"/>
      <c r="D1505" s="45"/>
      <c r="E1505" s="45"/>
      <c r="F1505" s="45"/>
      <c r="G1505" s="45"/>
      <c r="H1505" s="45"/>
      <c r="I1505" s="45"/>
      <c r="J1505" s="45"/>
      <c r="K1505" s="45"/>
      <c r="L1505" s="45"/>
      <c r="M1505" s="45"/>
      <c r="N1505" s="45"/>
      <c r="O1505" s="45"/>
      <c r="P1505" s="45"/>
      <c r="Q1505" s="45"/>
      <c r="R1505" s="45"/>
      <c r="S1505" s="45"/>
      <c r="T1505" s="45"/>
      <c r="U1505" s="45"/>
      <c r="V1505" s="45"/>
      <c r="W1505" s="45"/>
      <c r="X1505" s="45"/>
      <c r="Y1505" s="45"/>
      <c r="Z1505" s="45"/>
      <c r="AA1505" s="45"/>
      <c r="AB1505" s="45"/>
      <c r="AC1505" s="45"/>
      <c r="AD1505" s="45"/>
      <c r="AE1505" s="45"/>
      <c r="AF1505" s="45"/>
      <c r="AG1505" s="45"/>
      <c r="AH1505" s="45"/>
      <c r="AI1505" s="45"/>
      <c r="AJ1505" s="45"/>
      <c r="AK1505" s="45"/>
      <c r="AL1505" s="45"/>
      <c r="AM1505" s="45"/>
      <c r="AN1505" s="45"/>
      <c r="AO1505" s="45"/>
      <c r="AP1505" s="45"/>
      <c r="AQ1505" s="45"/>
      <c r="AR1505" s="45"/>
      <c r="AS1505" s="45"/>
      <c r="AT1505" s="45"/>
      <c r="AU1505" s="45"/>
      <c r="AV1505" s="45"/>
      <c r="AW1505" s="45"/>
      <c r="AX1505" s="45"/>
      <c r="AY1505" s="45"/>
      <c r="AZ1505" s="45"/>
      <c r="BA1505" s="45"/>
      <c r="BB1505" s="45"/>
      <c r="BC1505" s="45"/>
      <c r="BD1505" s="45"/>
    </row>
    <row r="1506" spans="1:56" s="22" customFormat="1">
      <c r="A1506" s="45"/>
      <c r="B1506" s="46"/>
      <c r="C1506" s="45"/>
      <c r="D1506" s="45"/>
      <c r="E1506" s="45"/>
      <c r="F1506" s="45"/>
      <c r="G1506" s="45"/>
      <c r="H1506" s="45"/>
      <c r="I1506" s="45"/>
      <c r="J1506" s="45"/>
      <c r="K1506" s="45"/>
      <c r="L1506" s="45"/>
      <c r="M1506" s="45"/>
      <c r="N1506" s="45"/>
      <c r="O1506" s="45"/>
      <c r="P1506" s="45"/>
      <c r="Q1506" s="45"/>
      <c r="R1506" s="45"/>
      <c r="S1506" s="45"/>
      <c r="T1506" s="45"/>
      <c r="U1506" s="45"/>
      <c r="V1506" s="45"/>
      <c r="W1506" s="45"/>
      <c r="X1506" s="45"/>
      <c r="Y1506" s="45"/>
      <c r="Z1506" s="45"/>
      <c r="AA1506" s="45"/>
      <c r="AB1506" s="45"/>
      <c r="AC1506" s="45"/>
      <c r="AD1506" s="45"/>
      <c r="AE1506" s="45"/>
      <c r="AF1506" s="45"/>
      <c r="AG1506" s="45"/>
      <c r="AH1506" s="45"/>
      <c r="AI1506" s="45"/>
      <c r="AJ1506" s="45"/>
      <c r="AK1506" s="45"/>
      <c r="AL1506" s="45"/>
      <c r="AM1506" s="45"/>
      <c r="AN1506" s="45"/>
      <c r="AO1506" s="45"/>
      <c r="AP1506" s="45"/>
      <c r="AQ1506" s="45"/>
      <c r="AR1506" s="45"/>
      <c r="AS1506" s="45"/>
      <c r="AT1506" s="45"/>
      <c r="AU1506" s="45"/>
      <c r="AV1506" s="45"/>
      <c r="AW1506" s="45"/>
      <c r="AX1506" s="45"/>
      <c r="AY1506" s="45"/>
      <c r="AZ1506" s="45"/>
      <c r="BA1506" s="45"/>
      <c r="BB1506" s="45"/>
      <c r="BC1506" s="45"/>
      <c r="BD1506" s="45"/>
    </row>
    <row r="1507" spans="1:56" s="22" customFormat="1">
      <c r="A1507" s="45"/>
      <c r="B1507" s="46"/>
      <c r="C1507" s="45"/>
      <c r="D1507" s="45"/>
      <c r="E1507" s="45"/>
      <c r="F1507" s="45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45"/>
      <c r="R1507" s="45"/>
      <c r="S1507" s="45"/>
      <c r="T1507" s="45"/>
      <c r="U1507" s="45"/>
      <c r="V1507" s="45"/>
      <c r="W1507" s="45"/>
      <c r="X1507" s="45"/>
      <c r="Y1507" s="45"/>
      <c r="Z1507" s="45"/>
      <c r="AA1507" s="45"/>
      <c r="AB1507" s="45"/>
      <c r="AC1507" s="45"/>
      <c r="AD1507" s="45"/>
      <c r="AE1507" s="45"/>
      <c r="AF1507" s="45"/>
      <c r="AG1507" s="45"/>
      <c r="AH1507" s="45"/>
      <c r="AI1507" s="45"/>
      <c r="AJ1507" s="45"/>
      <c r="AK1507" s="45"/>
      <c r="AL1507" s="45"/>
      <c r="AM1507" s="45"/>
      <c r="AN1507" s="45"/>
      <c r="AO1507" s="45"/>
      <c r="AP1507" s="45"/>
      <c r="AQ1507" s="45"/>
      <c r="AR1507" s="45"/>
      <c r="AS1507" s="45"/>
      <c r="AT1507" s="45"/>
      <c r="AU1507" s="45"/>
      <c r="AV1507" s="45"/>
      <c r="AW1507" s="45"/>
      <c r="AX1507" s="45"/>
      <c r="AY1507" s="45"/>
      <c r="AZ1507" s="45"/>
      <c r="BA1507" s="45"/>
      <c r="BB1507" s="45"/>
      <c r="BC1507" s="45"/>
      <c r="BD1507" s="45"/>
    </row>
    <row r="1508" spans="1:56" s="22" customFormat="1">
      <c r="A1508" s="45"/>
      <c r="B1508" s="46"/>
      <c r="C1508" s="45"/>
      <c r="D1508" s="45"/>
      <c r="E1508" s="45"/>
      <c r="F1508" s="45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45"/>
      <c r="R1508" s="45"/>
      <c r="S1508" s="45"/>
      <c r="T1508" s="45"/>
      <c r="U1508" s="45"/>
      <c r="V1508" s="45"/>
      <c r="W1508" s="45"/>
      <c r="X1508" s="45"/>
      <c r="Y1508" s="45"/>
      <c r="Z1508" s="45"/>
      <c r="AA1508" s="45"/>
      <c r="AB1508" s="45"/>
      <c r="AC1508" s="45"/>
      <c r="AD1508" s="45"/>
      <c r="AE1508" s="45"/>
      <c r="AF1508" s="45"/>
      <c r="AG1508" s="45"/>
      <c r="AH1508" s="45"/>
      <c r="AI1508" s="45"/>
      <c r="AJ1508" s="45"/>
      <c r="AK1508" s="45"/>
      <c r="AL1508" s="45"/>
      <c r="AM1508" s="45"/>
      <c r="AN1508" s="45"/>
      <c r="AO1508" s="45"/>
      <c r="AP1508" s="45"/>
      <c r="AQ1508" s="45"/>
      <c r="AR1508" s="45"/>
      <c r="AS1508" s="45"/>
      <c r="AT1508" s="45"/>
      <c r="AU1508" s="45"/>
      <c r="AV1508" s="45"/>
      <c r="AW1508" s="45"/>
      <c r="AX1508" s="45"/>
      <c r="AY1508" s="45"/>
      <c r="AZ1508" s="45"/>
      <c r="BA1508" s="45"/>
      <c r="BB1508" s="45"/>
      <c r="BC1508" s="45"/>
      <c r="BD1508" s="45"/>
    </row>
    <row r="1509" spans="1:56" s="22" customFormat="1">
      <c r="A1509" s="45"/>
      <c r="B1509" s="46"/>
      <c r="C1509" s="45"/>
      <c r="D1509" s="45"/>
      <c r="E1509" s="45"/>
      <c r="F1509" s="45"/>
      <c r="G1509" s="45"/>
      <c r="H1509" s="45"/>
      <c r="I1509" s="45"/>
      <c r="J1509" s="45"/>
      <c r="K1509" s="45"/>
      <c r="L1509" s="45"/>
      <c r="M1509" s="45"/>
      <c r="N1509" s="45"/>
      <c r="O1509" s="45"/>
      <c r="P1509" s="45"/>
      <c r="Q1509" s="45"/>
      <c r="R1509" s="45"/>
      <c r="S1509" s="45"/>
      <c r="T1509" s="45"/>
      <c r="U1509" s="45"/>
      <c r="V1509" s="45"/>
      <c r="W1509" s="45"/>
      <c r="X1509" s="45"/>
      <c r="Y1509" s="45"/>
      <c r="Z1509" s="45"/>
      <c r="AA1509" s="45"/>
      <c r="AB1509" s="45"/>
      <c r="AC1509" s="45"/>
      <c r="AD1509" s="45"/>
      <c r="AE1509" s="45"/>
      <c r="AF1509" s="45"/>
      <c r="AG1509" s="45"/>
      <c r="AH1509" s="45"/>
      <c r="AI1509" s="45"/>
      <c r="AJ1509" s="45"/>
      <c r="AK1509" s="45"/>
      <c r="AL1509" s="45"/>
      <c r="AM1509" s="45"/>
      <c r="AN1509" s="45"/>
      <c r="AO1509" s="45"/>
      <c r="AP1509" s="45"/>
      <c r="AQ1509" s="45"/>
      <c r="AR1509" s="45"/>
      <c r="AS1509" s="45"/>
      <c r="AT1509" s="45"/>
      <c r="AU1509" s="45"/>
      <c r="AV1509" s="45"/>
      <c r="AW1509" s="45"/>
      <c r="AX1509" s="45"/>
      <c r="AY1509" s="45"/>
      <c r="AZ1509" s="45"/>
      <c r="BA1509" s="45"/>
      <c r="BB1509" s="45"/>
      <c r="BC1509" s="45"/>
      <c r="BD1509" s="45"/>
    </row>
    <row r="1510" spans="1:56" s="22" customFormat="1">
      <c r="A1510" s="45"/>
      <c r="B1510" s="46"/>
      <c r="C1510" s="45"/>
      <c r="D1510" s="45"/>
      <c r="E1510" s="45"/>
      <c r="F1510" s="45"/>
      <c r="G1510" s="45"/>
      <c r="H1510" s="45"/>
      <c r="I1510" s="45"/>
      <c r="J1510" s="45"/>
      <c r="K1510" s="45"/>
      <c r="L1510" s="45"/>
      <c r="M1510" s="45"/>
      <c r="N1510" s="45"/>
      <c r="O1510" s="45"/>
      <c r="P1510" s="45"/>
      <c r="Q1510" s="45"/>
      <c r="R1510" s="45"/>
      <c r="S1510" s="45"/>
      <c r="T1510" s="45"/>
      <c r="U1510" s="45"/>
      <c r="V1510" s="45"/>
      <c r="W1510" s="45"/>
      <c r="X1510" s="45"/>
      <c r="Y1510" s="45"/>
      <c r="Z1510" s="45"/>
      <c r="AA1510" s="45"/>
      <c r="AB1510" s="45"/>
      <c r="AC1510" s="45"/>
      <c r="AD1510" s="45"/>
      <c r="AE1510" s="45"/>
      <c r="AF1510" s="45"/>
      <c r="AG1510" s="45"/>
      <c r="AH1510" s="45"/>
      <c r="AI1510" s="45"/>
      <c r="AJ1510" s="45"/>
      <c r="AK1510" s="45"/>
      <c r="AL1510" s="45"/>
      <c r="AM1510" s="45"/>
      <c r="AN1510" s="45"/>
      <c r="AO1510" s="45"/>
      <c r="AP1510" s="45"/>
      <c r="AQ1510" s="45"/>
      <c r="AR1510" s="45"/>
      <c r="AS1510" s="45"/>
      <c r="AT1510" s="45"/>
      <c r="AU1510" s="45"/>
      <c r="AV1510" s="45"/>
      <c r="AW1510" s="45"/>
      <c r="AX1510" s="45"/>
      <c r="AY1510" s="45"/>
      <c r="AZ1510" s="45"/>
      <c r="BA1510" s="45"/>
      <c r="BB1510" s="45"/>
      <c r="BC1510" s="45"/>
      <c r="BD1510" s="45"/>
    </row>
    <row r="1511" spans="1:56" s="22" customFormat="1">
      <c r="A1511" s="45"/>
      <c r="B1511" s="46"/>
      <c r="C1511" s="45"/>
      <c r="D1511" s="45"/>
      <c r="E1511" s="45"/>
      <c r="F1511" s="45"/>
      <c r="G1511" s="45"/>
      <c r="H1511" s="45"/>
      <c r="I1511" s="45"/>
      <c r="J1511" s="45"/>
      <c r="K1511" s="45"/>
      <c r="L1511" s="45"/>
      <c r="M1511" s="45"/>
      <c r="N1511" s="45"/>
      <c r="O1511" s="45"/>
      <c r="P1511" s="45"/>
      <c r="Q1511" s="45"/>
      <c r="R1511" s="45"/>
      <c r="S1511" s="45"/>
      <c r="T1511" s="45"/>
      <c r="U1511" s="45"/>
      <c r="V1511" s="45"/>
      <c r="W1511" s="45"/>
      <c r="X1511" s="45"/>
      <c r="Y1511" s="45"/>
      <c r="Z1511" s="45"/>
      <c r="AA1511" s="45"/>
      <c r="AB1511" s="45"/>
      <c r="AC1511" s="45"/>
      <c r="AD1511" s="45"/>
      <c r="AE1511" s="45"/>
      <c r="AF1511" s="45"/>
      <c r="AG1511" s="45"/>
      <c r="AH1511" s="45"/>
      <c r="AI1511" s="45"/>
      <c r="AJ1511" s="45"/>
      <c r="AK1511" s="45"/>
      <c r="AL1511" s="45"/>
      <c r="AM1511" s="45"/>
      <c r="AN1511" s="45"/>
      <c r="AO1511" s="45"/>
      <c r="AP1511" s="45"/>
      <c r="AQ1511" s="45"/>
      <c r="AR1511" s="45"/>
      <c r="AS1511" s="45"/>
      <c r="AT1511" s="45"/>
      <c r="AU1511" s="45"/>
      <c r="AV1511" s="45"/>
      <c r="AW1511" s="45"/>
      <c r="AX1511" s="45"/>
      <c r="AY1511" s="45"/>
      <c r="AZ1511" s="45"/>
      <c r="BA1511" s="45"/>
      <c r="BB1511" s="45"/>
      <c r="BC1511" s="45"/>
      <c r="BD1511" s="45"/>
    </row>
    <row r="1512" spans="1:56" s="22" customFormat="1">
      <c r="A1512" s="45"/>
      <c r="B1512" s="46"/>
      <c r="C1512" s="45"/>
      <c r="D1512" s="45"/>
      <c r="E1512" s="45"/>
      <c r="F1512" s="45"/>
      <c r="G1512" s="45"/>
      <c r="H1512" s="45"/>
      <c r="I1512" s="45"/>
      <c r="J1512" s="45"/>
      <c r="K1512" s="45"/>
      <c r="L1512" s="45"/>
      <c r="M1512" s="45"/>
      <c r="N1512" s="45"/>
      <c r="O1512" s="45"/>
      <c r="P1512" s="45"/>
      <c r="Q1512" s="45"/>
      <c r="R1512" s="45"/>
      <c r="S1512" s="45"/>
      <c r="T1512" s="45"/>
      <c r="U1512" s="45"/>
      <c r="V1512" s="45"/>
      <c r="W1512" s="45"/>
      <c r="X1512" s="45"/>
      <c r="Y1512" s="45"/>
      <c r="Z1512" s="45"/>
      <c r="AA1512" s="45"/>
      <c r="AB1512" s="45"/>
      <c r="AC1512" s="45"/>
      <c r="AD1512" s="45"/>
      <c r="AE1512" s="45"/>
      <c r="AF1512" s="45"/>
      <c r="AG1512" s="45"/>
      <c r="AH1512" s="45"/>
      <c r="AI1512" s="45"/>
      <c r="AJ1512" s="45"/>
      <c r="AK1512" s="45"/>
      <c r="AL1512" s="45"/>
      <c r="AM1512" s="45"/>
      <c r="AN1512" s="45"/>
      <c r="AO1512" s="45"/>
      <c r="AP1512" s="45"/>
      <c r="AQ1512" s="45"/>
      <c r="AR1512" s="45"/>
      <c r="AS1512" s="45"/>
      <c r="AT1512" s="45"/>
      <c r="AU1512" s="45"/>
      <c r="AV1512" s="45"/>
      <c r="AW1512" s="45"/>
      <c r="AX1512" s="45"/>
      <c r="AY1512" s="45"/>
      <c r="AZ1512" s="45"/>
      <c r="BA1512" s="45"/>
      <c r="BB1512" s="45"/>
      <c r="BC1512" s="45"/>
      <c r="BD1512" s="45"/>
    </row>
    <row r="1513" spans="1:56" s="22" customFormat="1">
      <c r="A1513" s="45"/>
      <c r="B1513" s="46"/>
      <c r="C1513" s="45"/>
      <c r="D1513" s="45"/>
      <c r="E1513" s="45"/>
      <c r="F1513" s="45"/>
      <c r="G1513" s="45"/>
      <c r="H1513" s="45"/>
      <c r="I1513" s="45"/>
      <c r="J1513" s="45"/>
      <c r="K1513" s="45"/>
      <c r="L1513" s="45"/>
      <c r="M1513" s="45"/>
      <c r="N1513" s="45"/>
      <c r="O1513" s="45"/>
      <c r="P1513" s="45"/>
      <c r="Q1513" s="45"/>
      <c r="R1513" s="45"/>
      <c r="S1513" s="45"/>
      <c r="T1513" s="45"/>
      <c r="U1513" s="45"/>
      <c r="V1513" s="45"/>
      <c r="W1513" s="45"/>
      <c r="X1513" s="45"/>
      <c r="Y1513" s="45"/>
      <c r="Z1513" s="45"/>
      <c r="AA1513" s="45"/>
      <c r="AB1513" s="45"/>
      <c r="AC1513" s="45"/>
      <c r="AD1513" s="45"/>
      <c r="AE1513" s="45"/>
      <c r="AF1513" s="45"/>
      <c r="AG1513" s="45"/>
      <c r="AH1513" s="45"/>
      <c r="AI1513" s="45"/>
      <c r="AJ1513" s="45"/>
      <c r="AK1513" s="45"/>
      <c r="AL1513" s="45"/>
      <c r="AM1513" s="45"/>
      <c r="AN1513" s="45"/>
      <c r="AO1513" s="45"/>
      <c r="AP1513" s="45"/>
      <c r="AQ1513" s="45"/>
      <c r="AR1513" s="45"/>
      <c r="AS1513" s="45"/>
      <c r="AT1513" s="45"/>
      <c r="AU1513" s="45"/>
      <c r="AV1513" s="45"/>
      <c r="AW1513" s="45"/>
      <c r="AX1513" s="45"/>
      <c r="AY1513" s="45"/>
      <c r="AZ1513" s="45"/>
      <c r="BA1513" s="45"/>
      <c r="BB1513" s="45"/>
      <c r="BC1513" s="45"/>
      <c r="BD1513" s="45"/>
    </row>
    <row r="1514" spans="1:56" s="22" customFormat="1">
      <c r="A1514" s="45"/>
      <c r="B1514" s="46"/>
      <c r="C1514" s="45"/>
      <c r="D1514" s="45"/>
      <c r="E1514" s="45"/>
      <c r="F1514" s="45"/>
      <c r="G1514" s="45"/>
      <c r="H1514" s="45"/>
      <c r="I1514" s="45"/>
      <c r="J1514" s="45"/>
      <c r="K1514" s="45"/>
      <c r="L1514" s="45"/>
      <c r="M1514" s="45"/>
      <c r="N1514" s="45"/>
      <c r="O1514" s="45"/>
      <c r="P1514" s="45"/>
      <c r="Q1514" s="45"/>
      <c r="R1514" s="45"/>
      <c r="S1514" s="45"/>
      <c r="T1514" s="45"/>
      <c r="U1514" s="45"/>
      <c r="V1514" s="45"/>
      <c r="W1514" s="45"/>
      <c r="X1514" s="45"/>
      <c r="Y1514" s="45"/>
      <c r="Z1514" s="45"/>
      <c r="AA1514" s="45"/>
      <c r="AB1514" s="45"/>
      <c r="AC1514" s="45"/>
      <c r="AD1514" s="45"/>
      <c r="AE1514" s="45"/>
      <c r="AF1514" s="45"/>
      <c r="AG1514" s="45"/>
      <c r="AH1514" s="45"/>
      <c r="AI1514" s="45"/>
      <c r="AJ1514" s="45"/>
      <c r="AK1514" s="45"/>
      <c r="AL1514" s="45"/>
      <c r="AM1514" s="45"/>
      <c r="AN1514" s="45"/>
      <c r="AO1514" s="45"/>
      <c r="AP1514" s="45"/>
      <c r="AQ1514" s="45"/>
      <c r="AR1514" s="45"/>
      <c r="AS1514" s="45"/>
      <c r="AT1514" s="45"/>
      <c r="AU1514" s="45"/>
      <c r="AV1514" s="45"/>
      <c r="AW1514" s="45"/>
      <c r="AX1514" s="45"/>
      <c r="AY1514" s="45"/>
      <c r="AZ1514" s="45"/>
      <c r="BA1514" s="45"/>
      <c r="BB1514" s="45"/>
      <c r="BC1514" s="45"/>
      <c r="BD1514" s="45"/>
    </row>
    <row r="1515" spans="1:56" s="22" customFormat="1">
      <c r="A1515" s="45"/>
      <c r="B1515" s="46"/>
      <c r="C1515" s="45"/>
      <c r="D1515" s="45"/>
      <c r="E1515" s="45"/>
      <c r="F1515" s="45"/>
      <c r="G1515" s="45"/>
      <c r="H1515" s="45"/>
      <c r="I1515" s="45"/>
      <c r="J1515" s="45"/>
      <c r="K1515" s="45"/>
      <c r="L1515" s="45"/>
      <c r="M1515" s="45"/>
      <c r="N1515" s="45"/>
      <c r="O1515" s="45"/>
      <c r="P1515" s="45"/>
      <c r="Q1515" s="45"/>
      <c r="R1515" s="45"/>
      <c r="S1515" s="45"/>
      <c r="T1515" s="45"/>
      <c r="U1515" s="45"/>
      <c r="V1515" s="45"/>
      <c r="W1515" s="45"/>
      <c r="X1515" s="45"/>
      <c r="Y1515" s="45"/>
      <c r="Z1515" s="45"/>
      <c r="AA1515" s="45"/>
      <c r="AB1515" s="45"/>
      <c r="AC1515" s="45"/>
      <c r="AD1515" s="45"/>
      <c r="AE1515" s="45"/>
      <c r="AF1515" s="45"/>
      <c r="AG1515" s="45"/>
      <c r="AH1515" s="45"/>
      <c r="AI1515" s="45"/>
      <c r="AJ1515" s="45"/>
      <c r="AK1515" s="45"/>
      <c r="AL1515" s="45"/>
      <c r="AM1515" s="45"/>
      <c r="AN1515" s="45"/>
      <c r="AO1515" s="45"/>
      <c r="AP1515" s="45"/>
      <c r="AQ1515" s="45"/>
      <c r="AR1515" s="45"/>
      <c r="AS1515" s="45"/>
      <c r="AT1515" s="45"/>
      <c r="AU1515" s="45"/>
      <c r="AV1515" s="45"/>
      <c r="AW1515" s="45"/>
      <c r="AX1515" s="45"/>
      <c r="AY1515" s="45"/>
      <c r="AZ1515" s="45"/>
      <c r="BA1515" s="45"/>
      <c r="BB1515" s="45"/>
      <c r="BC1515" s="45"/>
      <c r="BD1515" s="45"/>
    </row>
    <row r="1516" spans="1:56" s="22" customFormat="1">
      <c r="A1516" s="45"/>
      <c r="B1516" s="46"/>
      <c r="C1516" s="45"/>
      <c r="D1516" s="45"/>
      <c r="E1516" s="45"/>
      <c r="F1516" s="45"/>
      <c r="G1516" s="45"/>
      <c r="H1516" s="45"/>
      <c r="I1516" s="45"/>
      <c r="J1516" s="45"/>
      <c r="K1516" s="45"/>
      <c r="L1516" s="45"/>
      <c r="M1516" s="45"/>
      <c r="N1516" s="45"/>
      <c r="O1516" s="45"/>
      <c r="P1516" s="45"/>
      <c r="Q1516" s="45"/>
      <c r="R1516" s="45"/>
      <c r="S1516" s="45"/>
      <c r="T1516" s="45"/>
      <c r="U1516" s="45"/>
      <c r="V1516" s="45"/>
      <c r="W1516" s="45"/>
      <c r="X1516" s="45"/>
      <c r="Y1516" s="45"/>
      <c r="Z1516" s="45"/>
      <c r="AA1516" s="45"/>
      <c r="AB1516" s="45"/>
      <c r="AC1516" s="45"/>
      <c r="AD1516" s="45"/>
      <c r="AE1516" s="45"/>
      <c r="AF1516" s="45"/>
      <c r="AG1516" s="45"/>
      <c r="AH1516" s="45"/>
      <c r="AI1516" s="45"/>
      <c r="AJ1516" s="45"/>
      <c r="AK1516" s="45"/>
      <c r="AL1516" s="45"/>
      <c r="AM1516" s="45"/>
      <c r="AN1516" s="45"/>
      <c r="AO1516" s="45"/>
      <c r="AP1516" s="45"/>
      <c r="AQ1516" s="45"/>
      <c r="AR1516" s="45"/>
      <c r="AS1516" s="45"/>
      <c r="AT1516" s="45"/>
      <c r="AU1516" s="45"/>
      <c r="AV1516" s="45"/>
      <c r="AW1516" s="45"/>
      <c r="AX1516" s="45"/>
      <c r="AY1516" s="45"/>
      <c r="AZ1516" s="45"/>
      <c r="BA1516" s="45"/>
      <c r="BB1516" s="45"/>
      <c r="BC1516" s="45"/>
      <c r="BD1516" s="45"/>
    </row>
    <row r="1517" spans="1:56" s="22" customFormat="1">
      <c r="A1517" s="45"/>
      <c r="B1517" s="46"/>
      <c r="C1517" s="45"/>
      <c r="D1517" s="45"/>
      <c r="E1517" s="45"/>
      <c r="F1517" s="45"/>
      <c r="G1517" s="45"/>
      <c r="H1517" s="45"/>
      <c r="I1517" s="45"/>
      <c r="J1517" s="45"/>
      <c r="K1517" s="45"/>
      <c r="L1517" s="45"/>
      <c r="M1517" s="45"/>
      <c r="N1517" s="45"/>
      <c r="O1517" s="45"/>
      <c r="P1517" s="45"/>
      <c r="Q1517" s="45"/>
      <c r="R1517" s="45"/>
      <c r="S1517" s="45"/>
      <c r="T1517" s="45"/>
      <c r="U1517" s="45"/>
      <c r="V1517" s="45"/>
      <c r="W1517" s="45"/>
      <c r="X1517" s="45"/>
      <c r="Y1517" s="45"/>
      <c r="Z1517" s="45"/>
      <c r="AA1517" s="45"/>
      <c r="AB1517" s="45"/>
      <c r="AC1517" s="45"/>
      <c r="AD1517" s="45"/>
      <c r="AE1517" s="45"/>
      <c r="AF1517" s="45"/>
      <c r="AG1517" s="45"/>
      <c r="AH1517" s="45"/>
      <c r="AI1517" s="45"/>
      <c r="AJ1517" s="45"/>
      <c r="AK1517" s="45"/>
      <c r="AL1517" s="45"/>
      <c r="AM1517" s="45"/>
      <c r="AN1517" s="45"/>
      <c r="AO1517" s="45"/>
      <c r="AP1517" s="45"/>
      <c r="AQ1517" s="45"/>
      <c r="AR1517" s="45"/>
      <c r="AS1517" s="45"/>
      <c r="AT1517" s="45"/>
      <c r="AU1517" s="45"/>
      <c r="AV1517" s="45"/>
      <c r="AW1517" s="45"/>
      <c r="AX1517" s="45"/>
      <c r="AY1517" s="45"/>
      <c r="AZ1517" s="45"/>
      <c r="BA1517" s="45"/>
      <c r="BB1517" s="45"/>
      <c r="BC1517" s="45"/>
      <c r="BD1517" s="45"/>
    </row>
    <row r="1518" spans="1:56" s="22" customFormat="1">
      <c r="A1518" s="45"/>
      <c r="B1518" s="46"/>
      <c r="C1518" s="45"/>
      <c r="D1518" s="45"/>
      <c r="E1518" s="45"/>
      <c r="F1518" s="45"/>
      <c r="G1518" s="45"/>
      <c r="H1518" s="45"/>
      <c r="I1518" s="45"/>
      <c r="J1518" s="45"/>
      <c r="K1518" s="45"/>
      <c r="L1518" s="45"/>
      <c r="M1518" s="45"/>
      <c r="N1518" s="45"/>
      <c r="O1518" s="45"/>
      <c r="P1518" s="45"/>
      <c r="Q1518" s="45"/>
      <c r="R1518" s="45"/>
      <c r="S1518" s="45"/>
      <c r="T1518" s="45"/>
      <c r="U1518" s="45"/>
      <c r="V1518" s="45"/>
      <c r="W1518" s="45"/>
      <c r="X1518" s="45"/>
      <c r="Y1518" s="45"/>
      <c r="Z1518" s="45"/>
      <c r="AA1518" s="45"/>
      <c r="AB1518" s="45"/>
      <c r="AC1518" s="45"/>
      <c r="AD1518" s="45"/>
      <c r="AE1518" s="45"/>
      <c r="AF1518" s="45"/>
      <c r="AG1518" s="45"/>
      <c r="AH1518" s="45"/>
      <c r="AI1518" s="45"/>
      <c r="AJ1518" s="45"/>
      <c r="AK1518" s="45"/>
      <c r="AL1518" s="45"/>
      <c r="AM1518" s="45"/>
      <c r="AN1518" s="45"/>
      <c r="AO1518" s="45"/>
      <c r="AP1518" s="45"/>
      <c r="AQ1518" s="45"/>
      <c r="AR1518" s="45"/>
      <c r="AS1518" s="45"/>
      <c r="AT1518" s="45"/>
      <c r="AU1518" s="45"/>
      <c r="AV1518" s="45"/>
      <c r="AW1518" s="45"/>
      <c r="AX1518" s="45"/>
      <c r="AY1518" s="45"/>
      <c r="AZ1518" s="45"/>
      <c r="BA1518" s="45"/>
      <c r="BB1518" s="45"/>
      <c r="BC1518" s="45"/>
      <c r="BD1518" s="45"/>
    </row>
    <row r="1519" spans="1:56" s="22" customFormat="1">
      <c r="A1519" s="45"/>
      <c r="B1519" s="46"/>
      <c r="C1519" s="45"/>
      <c r="D1519" s="45"/>
      <c r="E1519" s="45"/>
      <c r="F1519" s="45"/>
      <c r="G1519" s="45"/>
      <c r="H1519" s="45"/>
      <c r="I1519" s="45"/>
      <c r="J1519" s="45"/>
      <c r="K1519" s="45"/>
      <c r="L1519" s="45"/>
      <c r="M1519" s="45"/>
      <c r="N1519" s="45"/>
      <c r="O1519" s="45"/>
      <c r="P1519" s="45"/>
      <c r="Q1519" s="45"/>
      <c r="R1519" s="45"/>
      <c r="S1519" s="45"/>
      <c r="T1519" s="45"/>
      <c r="U1519" s="45"/>
      <c r="V1519" s="45"/>
      <c r="W1519" s="45"/>
      <c r="X1519" s="45"/>
      <c r="Y1519" s="45"/>
      <c r="Z1519" s="45"/>
      <c r="AA1519" s="45"/>
      <c r="AB1519" s="45"/>
      <c r="AC1519" s="45"/>
      <c r="AD1519" s="45"/>
      <c r="AE1519" s="45"/>
      <c r="AF1519" s="45"/>
      <c r="AG1519" s="45"/>
      <c r="AH1519" s="45"/>
      <c r="AI1519" s="45"/>
      <c r="AJ1519" s="45"/>
      <c r="AK1519" s="45"/>
      <c r="AL1519" s="45"/>
      <c r="AM1519" s="45"/>
      <c r="AN1519" s="45"/>
      <c r="AO1519" s="45"/>
      <c r="AP1519" s="45"/>
      <c r="AQ1519" s="45"/>
      <c r="AR1519" s="45"/>
      <c r="AS1519" s="45"/>
      <c r="AT1519" s="45"/>
      <c r="AU1519" s="45"/>
      <c r="AV1519" s="45"/>
      <c r="AW1519" s="45"/>
      <c r="AX1519" s="45"/>
      <c r="AY1519" s="45"/>
      <c r="AZ1519" s="45"/>
      <c r="BA1519" s="45"/>
      <c r="BB1519" s="45"/>
      <c r="BC1519" s="45"/>
      <c r="BD1519" s="45"/>
    </row>
  </sheetData>
  <mergeCells count="61">
    <mergeCell ref="A2:BD2"/>
    <mergeCell ref="AS5:BD5"/>
    <mergeCell ref="AS6:AX6"/>
    <mergeCell ref="AA31:AE31"/>
    <mergeCell ref="B36:M36"/>
    <mergeCell ref="AS32:BD32"/>
    <mergeCell ref="I5:T5"/>
    <mergeCell ref="A8:BD8"/>
    <mergeCell ref="A17:BD17"/>
    <mergeCell ref="AM6:AR6"/>
    <mergeCell ref="AG6:AL6"/>
    <mergeCell ref="AY6:BD6"/>
    <mergeCell ref="A16:B16"/>
    <mergeCell ref="O6:T6"/>
    <mergeCell ref="U6:Y6"/>
    <mergeCell ref="C6:C7"/>
    <mergeCell ref="AS1:BD1"/>
    <mergeCell ref="AG31:AK31"/>
    <mergeCell ref="B35:N35"/>
    <mergeCell ref="B34:L34"/>
    <mergeCell ref="A22:B22"/>
    <mergeCell ref="O23:S23"/>
    <mergeCell ref="AA23:AE23"/>
    <mergeCell ref="I31:M31"/>
    <mergeCell ref="A32:B32"/>
    <mergeCell ref="I32:T32"/>
    <mergeCell ref="U32:AF32"/>
    <mergeCell ref="AG32:AR32"/>
    <mergeCell ref="A3:BD3"/>
    <mergeCell ref="A23:B23"/>
    <mergeCell ref="A5:A7"/>
    <mergeCell ref="AG5:AR5"/>
    <mergeCell ref="B41:BD41"/>
    <mergeCell ref="I24:T24"/>
    <mergeCell ref="U24:AF24"/>
    <mergeCell ref="U23:Y23"/>
    <mergeCell ref="AS23:AW23"/>
    <mergeCell ref="AG23:AK23"/>
    <mergeCell ref="AY23:BC23"/>
    <mergeCell ref="B39:L39"/>
    <mergeCell ref="B38:F38"/>
    <mergeCell ref="A24:B24"/>
    <mergeCell ref="AG24:AR24"/>
    <mergeCell ref="O31:S31"/>
    <mergeCell ref="U31:Y31"/>
    <mergeCell ref="AS31:AW31"/>
    <mergeCell ref="AY31:BC31"/>
    <mergeCell ref="I23:M23"/>
    <mergeCell ref="AS24:BD24"/>
    <mergeCell ref="A25:BD25"/>
    <mergeCell ref="A30:B30"/>
    <mergeCell ref="A31:B31"/>
    <mergeCell ref="AM31:AQ31"/>
    <mergeCell ref="A4:BD4"/>
    <mergeCell ref="AM23:AQ23"/>
    <mergeCell ref="B5:B7"/>
    <mergeCell ref="D6:H6"/>
    <mergeCell ref="C5:H5"/>
    <mergeCell ref="AA6:AF6"/>
    <mergeCell ref="I6:N6"/>
    <mergeCell ref="U5:AF5"/>
  </mergeCells>
  <phoneticPr fontId="1" type="noConversion"/>
  <pageMargins left="0.25" right="0.25" top="0.75" bottom="0.75" header="0.3" footer="0.3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ColWidth="8.75"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Właściwości standardowe</tns:defaultPropertyEditorNamespace>
</tns:customPropertyEditors>
</file>

<file path=customXml/itemProps1.xml><?xml version="1.0" encoding="utf-8"?>
<ds:datastoreItem xmlns:ds="http://schemas.openxmlformats.org/officeDocument/2006/customXml" ds:itemID="{36B3B796-4F60-4E97-9743-313DFD9F8A95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UMCS w Lublinie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planu studiów doktoranckich</dc:title>
  <dc:creator>Tomasz Góźdź</dc:creator>
  <dc:description>Wzór planu studiów doktorankich obowiązującego od roku akademickiego 2017/18</dc:description>
  <cp:lastModifiedBy>Pawłowska-Jachura Sylwia</cp:lastModifiedBy>
  <cp:lastPrinted>2019-04-16T10:10:00Z</cp:lastPrinted>
  <dcterms:created xsi:type="dcterms:W3CDTF">2007-12-04T15:57:32Z</dcterms:created>
  <dcterms:modified xsi:type="dcterms:W3CDTF">2020-03-25T11:51:25Z</dcterms:modified>
</cp:coreProperties>
</file>