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835" activeTab="0"/>
  </bookViews>
  <sheets>
    <sheet name="Formularz asortymentowo-cenowy" sheetId="1" r:id="rId1"/>
  </sheets>
  <definedNames>
    <definedName name="_xlnm.Print_Area" localSheetId="0">'Formularz asortymentowo-cenowy'!$A$2:$K$84</definedName>
  </definedNames>
  <calcPr fullCalcOnLoad="1"/>
</workbook>
</file>

<file path=xl/sharedStrings.xml><?xml version="1.0" encoding="utf-8"?>
<sst xmlns="http://schemas.openxmlformats.org/spreadsheetml/2006/main" count="1507" uniqueCount="510">
  <si>
    <t>Nazwa i symbol urządzenia do którego zamawiany jest materiał eksploatacyjny</t>
  </si>
  <si>
    <t>Indeks producenta</t>
  </si>
  <si>
    <t>TN-2320</t>
  </si>
  <si>
    <t>szt.</t>
  </si>
  <si>
    <t>TN-2220</t>
  </si>
  <si>
    <t>TN-3380</t>
  </si>
  <si>
    <t>TN-230Y</t>
  </si>
  <si>
    <t>TN-230M</t>
  </si>
  <si>
    <t>TN-230C</t>
  </si>
  <si>
    <t>TN-230BK</t>
  </si>
  <si>
    <t xml:space="preserve">C-EXV 39 </t>
  </si>
  <si>
    <t xml:space="preserve">CRG-719H </t>
  </si>
  <si>
    <t>C-EXV 34 C</t>
  </si>
  <si>
    <t>C-EXV 34 M</t>
  </si>
  <si>
    <t>C-EXV 34 Y</t>
  </si>
  <si>
    <t>FX10</t>
  </si>
  <si>
    <t>C13T70114010</t>
  </si>
  <si>
    <t>C13T70124010</t>
  </si>
  <si>
    <t>C13T70134010</t>
  </si>
  <si>
    <t>C13T70144010</t>
  </si>
  <si>
    <t>Lp</t>
  </si>
  <si>
    <t>Wartość brutto (zł)</t>
  </si>
  <si>
    <t>JM</t>
  </si>
  <si>
    <t>Brother DCP-7030</t>
  </si>
  <si>
    <t>TN-2120</t>
  </si>
  <si>
    <t>Brother DCP-7055, HL-2130</t>
  </si>
  <si>
    <t>TN-2010</t>
  </si>
  <si>
    <t>TN-1030</t>
  </si>
  <si>
    <t>Brother HL-2030/2040/2070/DCP-7010</t>
  </si>
  <si>
    <t>TN-2000</t>
  </si>
  <si>
    <t>TN-325BK</t>
  </si>
  <si>
    <t>TN-325C</t>
  </si>
  <si>
    <t>TN-325M</t>
  </si>
  <si>
    <t>TN-325Y</t>
  </si>
  <si>
    <t>Brother HL-2250</t>
  </si>
  <si>
    <t>LC125XLC</t>
  </si>
  <si>
    <t>LC125XLM</t>
  </si>
  <si>
    <t>LC125XLY</t>
  </si>
  <si>
    <t>C-EXV 33</t>
  </si>
  <si>
    <t>CRG-718BK</t>
  </si>
  <si>
    <t>CRG-718C</t>
  </si>
  <si>
    <t>CRG-718M</t>
  </si>
  <si>
    <t>CRG-718Y</t>
  </si>
  <si>
    <t>C-EXV 34 BK</t>
  </si>
  <si>
    <t>C-EXV 53</t>
  </si>
  <si>
    <t>CL-38</t>
  </si>
  <si>
    <t>PG-37</t>
  </si>
  <si>
    <t>PGI-550PGBK</t>
  </si>
  <si>
    <t>CLI-551BK XL</t>
  </si>
  <si>
    <t>CLI-551C XL</t>
  </si>
  <si>
    <t>CLI-551M XL</t>
  </si>
  <si>
    <t>CLI-551Y XL</t>
  </si>
  <si>
    <t>C-EXV 40</t>
  </si>
  <si>
    <t>Toner Black 034</t>
  </si>
  <si>
    <t>Toner Cyan 034</t>
  </si>
  <si>
    <t>Toner Magenta 034</t>
  </si>
  <si>
    <t>Toner Yellow 034</t>
  </si>
  <si>
    <t>C13S050436</t>
  </si>
  <si>
    <t>C13T08024011</t>
  </si>
  <si>
    <t>C13T08054011</t>
  </si>
  <si>
    <t>C13T08014011</t>
  </si>
  <si>
    <t>C13T08044011</t>
  </si>
  <si>
    <t>C13T08064011</t>
  </si>
  <si>
    <t>C13T08034011</t>
  </si>
  <si>
    <t>C13T789140</t>
  </si>
  <si>
    <t>C13T789240</t>
  </si>
  <si>
    <t>C13T789340</t>
  </si>
  <si>
    <t>C13T789440</t>
  </si>
  <si>
    <t>CZĘŚĆ 1 - Materiały eksploatacyjne do urządzeń produkcji Brother, Canon, Epson</t>
  </si>
  <si>
    <t>LC129XLBK</t>
  </si>
  <si>
    <t>Kolor materiału eksploatacyjnego</t>
  </si>
  <si>
    <t>Żółty</t>
  </si>
  <si>
    <t>Purpurowy</t>
  </si>
  <si>
    <t>Błękitny</t>
  </si>
  <si>
    <t>Czarny</t>
  </si>
  <si>
    <t>Jasnopurpurowy</t>
  </si>
  <si>
    <t>Jasnobłękitny</t>
  </si>
  <si>
    <t>Czarny pigment</t>
  </si>
  <si>
    <t>Epson Work Force PRO WF-5690DWF</t>
  </si>
  <si>
    <t>Brother HL-1110</t>
  </si>
  <si>
    <t>Brother HL-4570</t>
  </si>
  <si>
    <t>Brother HL-5450</t>
  </si>
  <si>
    <t>Brother MFC-J6920</t>
  </si>
  <si>
    <t>Brother MFC-9120</t>
  </si>
  <si>
    <t>Canon iR-4025</t>
  </si>
  <si>
    <t>Canon iR-2520</t>
  </si>
  <si>
    <t>Canon iR-C2025</t>
  </si>
  <si>
    <t>Canon iR-4535i</t>
  </si>
  <si>
    <t>Canon Pixma IP1900</t>
  </si>
  <si>
    <t>Canon iP7250</t>
  </si>
  <si>
    <t>Canon iR1018/1022</t>
  </si>
  <si>
    <t>Canon iR1133</t>
  </si>
  <si>
    <t>Canon iR C1225iF</t>
  </si>
  <si>
    <t>Epson AcuLaser M2000D</t>
  </si>
  <si>
    <t>Epson Stylus Photo R265/285/360</t>
  </si>
  <si>
    <t>Epson Work Force PRO WP-4015dn</t>
  </si>
  <si>
    <t>Canon L110/120/140/MF4010</t>
  </si>
  <si>
    <t>Canon MF8360Cdn</t>
  </si>
  <si>
    <t>Canon LBP6650</t>
  </si>
  <si>
    <t>Epson Work Force PRO WF-5790DWF</t>
  </si>
  <si>
    <t>C13T944140</t>
  </si>
  <si>
    <t>C13T944240</t>
  </si>
  <si>
    <t>C13T944340</t>
  </si>
  <si>
    <t>C13T944440</t>
  </si>
  <si>
    <t>Brother HL-L2300/L2360</t>
  </si>
  <si>
    <t>Epson Stylus Office BX 535WD</t>
  </si>
  <si>
    <t>T1301</t>
  </si>
  <si>
    <t>T1302</t>
  </si>
  <si>
    <t>T1303</t>
  </si>
  <si>
    <t>T1304</t>
  </si>
  <si>
    <t>Pyrpurowy</t>
  </si>
  <si>
    <t>Canon iR-1730</t>
  </si>
  <si>
    <t>C-EXV 37</t>
  </si>
  <si>
    <t>C-EXV 18</t>
  </si>
  <si>
    <t>C-EXV 14</t>
  </si>
  <si>
    <t>Brother MFC-9340</t>
  </si>
  <si>
    <t>TN-241</t>
  </si>
  <si>
    <t>TN-245</t>
  </si>
  <si>
    <t>Cena jednostkowa brutto (zł)</t>
  </si>
  <si>
    <t>Kolorowy</t>
  </si>
  <si>
    <t>Canon iR-1435</t>
  </si>
  <si>
    <t>C-EXV 50</t>
  </si>
  <si>
    <t>CRG-737</t>
  </si>
  <si>
    <t>Canon MF211</t>
  </si>
  <si>
    <t>Canon iR-2016/2016J/2018/2022</t>
  </si>
  <si>
    <t>Brother HL-2312D</t>
  </si>
  <si>
    <t>TN-2411</t>
  </si>
  <si>
    <t>Marka/ producent i nazwa oferowanego materiału</t>
  </si>
  <si>
    <t>Zalecany przez producenta/ równoważny</t>
  </si>
  <si>
    <t>ILOŚĆ</t>
  </si>
  <si>
    <t>RAZEM część 1</t>
  </si>
  <si>
    <t>Równoważny</t>
  </si>
  <si>
    <t>Multikom EB.2320</t>
  </si>
  <si>
    <t>Multikom EB.245C</t>
  </si>
  <si>
    <t>Multikom EB.245M</t>
  </si>
  <si>
    <t>Multikom EB.245Y</t>
  </si>
  <si>
    <t>Multikom EB.325C</t>
  </si>
  <si>
    <t>Multikom EB.325M</t>
  </si>
  <si>
    <t>Multikom EB.325Y</t>
  </si>
  <si>
    <t>Multikom EB.3380</t>
  </si>
  <si>
    <t>Multikom EB.230Y</t>
  </si>
  <si>
    <t>Multikom EB.230M</t>
  </si>
  <si>
    <t>Multikom EB.230C</t>
  </si>
  <si>
    <t>Multikom EB.230B</t>
  </si>
  <si>
    <t>Multikom EC.CRG719H</t>
  </si>
  <si>
    <t>Multikom EC.CRG718B</t>
  </si>
  <si>
    <t>Multikom EC.CRG718C</t>
  </si>
  <si>
    <t>Multikom EC.CRG718M</t>
  </si>
  <si>
    <t>Multikom EC.CRG718Y</t>
  </si>
  <si>
    <t>Multikom EC.CRG737</t>
  </si>
  <si>
    <t>Multikom EC.XV40</t>
  </si>
  <si>
    <t>Multikom EC.FX10</t>
  </si>
  <si>
    <t>Multikom EE.2000</t>
  </si>
  <si>
    <t>Zalecany</t>
  </si>
  <si>
    <t>CZĘŚĆ 2 - Materiały eksploatacyjne do urządzeń produkcji Konica Minolta, Kyocera, Lexmark, OKI, Olivetti, Panasonic, Ricoh</t>
  </si>
  <si>
    <t>Indeksy materiałowe magazynowe</t>
  </si>
  <si>
    <t>Konica Minolta Bizhub 360/420/421/500/501</t>
  </si>
  <si>
    <t>TN 511</t>
  </si>
  <si>
    <t>Minolta TN 511</t>
  </si>
  <si>
    <t>zalecany</t>
  </si>
  <si>
    <t>Konica Minolta Bizhub 454E</t>
  </si>
  <si>
    <t>TN 513</t>
  </si>
  <si>
    <t>Minolta TN 513</t>
  </si>
  <si>
    <t>Kyocera ECOSYS FS-1041</t>
  </si>
  <si>
    <t>TK-1115</t>
  </si>
  <si>
    <t>Kyocera TK-1115</t>
  </si>
  <si>
    <t>Kyocera ECOSYS FS-1030</t>
  </si>
  <si>
    <t>TK-1130</t>
  </si>
  <si>
    <t>Kyocera TK-1130</t>
  </si>
  <si>
    <t>Kyocera ECOSYS M2035</t>
  </si>
  <si>
    <t>TK-1140</t>
  </si>
  <si>
    <t>Kyocera TK-1140</t>
  </si>
  <si>
    <t>Kyocera ECOSYS P2135</t>
  </si>
  <si>
    <t>TK-170</t>
  </si>
  <si>
    <t>Kyocera TK-170</t>
  </si>
  <si>
    <t>Kyocera FS-1028MFP</t>
  </si>
  <si>
    <t>TK-130</t>
  </si>
  <si>
    <t>Kyocera TK-130</t>
  </si>
  <si>
    <t>Kyocera FS-C2026MFP/2126MFP/5250DN</t>
  </si>
  <si>
    <t>TK-590K</t>
  </si>
  <si>
    <t>Kyocera TK-590K</t>
  </si>
  <si>
    <t>TK-590C</t>
  </si>
  <si>
    <t>Kyocera TK-590C</t>
  </si>
  <si>
    <t>TK-590M</t>
  </si>
  <si>
    <t>Kyocera TK-590M</t>
  </si>
  <si>
    <t>TK-590Y</t>
  </si>
  <si>
    <t>Kyocera TK-590Y</t>
  </si>
  <si>
    <t xml:space="preserve">Kyocera ECOSYS  P6230 </t>
  </si>
  <si>
    <t>TK-5270K</t>
  </si>
  <si>
    <t>Kyocera TK-5270K</t>
  </si>
  <si>
    <t>TK-5270C</t>
  </si>
  <si>
    <t>Kyocera TK-5270C</t>
  </si>
  <si>
    <t>TK-5270M</t>
  </si>
  <si>
    <t>Kyocera TK-5270M</t>
  </si>
  <si>
    <t>TK-5270Y</t>
  </si>
  <si>
    <t>Kyocera TK-5270Y</t>
  </si>
  <si>
    <t>Lexmark C540/ C543/ C544/ X543/ X544</t>
  </si>
  <si>
    <t>C540H1KG</t>
  </si>
  <si>
    <t>Lexmark C540H1KG</t>
  </si>
  <si>
    <t>C540H1CG</t>
  </si>
  <si>
    <t>Lexmark C540H1CG</t>
  </si>
  <si>
    <t>C540H1MG</t>
  </si>
  <si>
    <t>Lexmark C540H1MG</t>
  </si>
  <si>
    <t>C540H1YG</t>
  </si>
  <si>
    <t>Lexmark C540H1YG</t>
  </si>
  <si>
    <t>Lexmark CX310 CX410 CX510</t>
  </si>
  <si>
    <t>80C2SC0</t>
  </si>
  <si>
    <t>Lexmark 80C2SC0</t>
  </si>
  <si>
    <t>80C2SK0</t>
  </si>
  <si>
    <t>Lexmark 80C2SK0</t>
  </si>
  <si>
    <t>80C2SM0</t>
  </si>
  <si>
    <t>Lexmark 80C2SM0</t>
  </si>
  <si>
    <t>80C2SY0</t>
  </si>
  <si>
    <t>Lexmark 80C2SY0</t>
  </si>
  <si>
    <t>Lexmark E232, E330</t>
  </si>
  <si>
    <t>24016SE</t>
  </si>
  <si>
    <t>Lexmark 24016SE</t>
  </si>
  <si>
    <t>Lexmark E260, E360</t>
  </si>
  <si>
    <t>E260A11E</t>
  </si>
  <si>
    <t>Lexmark E260A11E</t>
  </si>
  <si>
    <t>Lexmark MS310/410/510/610</t>
  </si>
  <si>
    <t>50F2H00</t>
  </si>
  <si>
    <t>Lexmark 50F2H00</t>
  </si>
  <si>
    <t>Lexmark MS310/312/410/510/610</t>
  </si>
  <si>
    <t>50F2000</t>
  </si>
  <si>
    <t>Lexmark 50F2000</t>
  </si>
  <si>
    <t>Lexmark MS317/417/517/617</t>
  </si>
  <si>
    <t>51B2000</t>
  </si>
  <si>
    <t>Lexmark 51B2000</t>
  </si>
  <si>
    <t>Lexmark X203n</t>
  </si>
  <si>
    <t xml:space="preserve">X203A11G </t>
  </si>
  <si>
    <t xml:space="preserve">Lexmark X203A11G </t>
  </si>
  <si>
    <t>Lexmark MB 2442/2546/2650</t>
  </si>
  <si>
    <t>B242H00</t>
  </si>
  <si>
    <t>Lexmark B242H00</t>
  </si>
  <si>
    <t>Lexmark MC 2320/2425</t>
  </si>
  <si>
    <t>C2320K0</t>
  </si>
  <si>
    <t>Lexmark C2320K0</t>
  </si>
  <si>
    <t>C2320C0</t>
  </si>
  <si>
    <t>Lexmark C2320C0</t>
  </si>
  <si>
    <t>C2320Y0</t>
  </si>
  <si>
    <t>Lexmark C2320Y0</t>
  </si>
  <si>
    <t>C2320M0</t>
  </si>
  <si>
    <t>Lexmark C2320M0</t>
  </si>
  <si>
    <t>OKI B430</t>
  </si>
  <si>
    <t>OKI 43979102</t>
  </si>
  <si>
    <t>OKI B432/B512/MB492/MB562</t>
  </si>
  <si>
    <t>OKI 45807111</t>
  </si>
  <si>
    <t>OKI B432</t>
  </si>
  <si>
    <t>OKI 45807106</t>
  </si>
  <si>
    <t>OKI C310/C330/C530/C531</t>
  </si>
  <si>
    <t>OKI 44469704</t>
  </si>
  <si>
    <t>OKI 44469705</t>
  </si>
  <si>
    <t>OKI 44469803</t>
  </si>
  <si>
    <t>OKI 44469706</t>
  </si>
  <si>
    <t>OKI MB492</t>
  </si>
  <si>
    <t>OKI 45807102</t>
  </si>
  <si>
    <t>OKI C532/MC573</t>
  </si>
  <si>
    <t>OKI 46490608</t>
  </si>
  <si>
    <t>OKI 46490607</t>
  </si>
  <si>
    <t>OKI 46490605</t>
  </si>
  <si>
    <t>OKI 46490606</t>
  </si>
  <si>
    <t>OKI C610</t>
  </si>
  <si>
    <t>OKI 44315308</t>
  </si>
  <si>
    <t>OKI 44315307</t>
  </si>
  <si>
    <t>OKI 44315305</t>
  </si>
  <si>
    <t>OKI 44315306</t>
  </si>
  <si>
    <t>Olivetti model P10X Spectrum</t>
  </si>
  <si>
    <t>P01</t>
  </si>
  <si>
    <t>Olivetti P01</t>
  </si>
  <si>
    <t>Panasonic DP-1520/1820/8020</t>
  </si>
  <si>
    <t>DQ-TU10J</t>
  </si>
  <si>
    <t>wykreślony</t>
  </si>
  <si>
    <t>Ricoh SP 300</t>
  </si>
  <si>
    <t>Ricoh 406956</t>
  </si>
  <si>
    <t>RAZEM część 2</t>
  </si>
  <si>
    <t>indeks materiałowy (magazynowy)</t>
  </si>
  <si>
    <t>CZĘŚĆ 3 - Materiały eksploatacyjne do urządzeń produkcji HP, Samsung, Xerox</t>
  </si>
  <si>
    <t xml:space="preserve">Indeks materiałowy      magazynowy </t>
  </si>
  <si>
    <t>HP PS325/DJ460/DJ5940/OJ6210/DJ9800 ( 344 )</t>
  </si>
  <si>
    <t>Trójkolorowy</t>
  </si>
  <si>
    <t>C9363EE</t>
  </si>
  <si>
    <t>HP DJ460/OJ6210/DJ6540/DJ5740/OJ7310</t>
  </si>
  <si>
    <t>C8765EE</t>
  </si>
  <si>
    <t>HP PS375/DJ460/OJ6210/DJ6540/DJ5740/DJ6980/OJ7310 (343)</t>
  </si>
  <si>
    <t>C8766EE</t>
  </si>
  <si>
    <t>HP DJ5740/5940/6520/6540/6840/PS8150 (339)</t>
  </si>
  <si>
    <t>C8767EE</t>
  </si>
  <si>
    <t>HP CLJ CP1515N</t>
  </si>
  <si>
    <t>CB541A</t>
  </si>
  <si>
    <t>CB540A</t>
  </si>
  <si>
    <t>CB543A</t>
  </si>
  <si>
    <t>CB542A</t>
  </si>
  <si>
    <t>HP CLJ CP2025/CM2320</t>
  </si>
  <si>
    <t>CC531A</t>
  </si>
  <si>
    <t>CC533A</t>
  </si>
  <si>
    <t>CC532A</t>
  </si>
  <si>
    <t>CC530A</t>
  </si>
  <si>
    <t>HP DJ 2515    650</t>
  </si>
  <si>
    <t>CZ101AE</t>
  </si>
  <si>
    <t>CZ102AE</t>
  </si>
  <si>
    <t>HP DJ 3525   655</t>
  </si>
  <si>
    <t>CZ109AE</t>
  </si>
  <si>
    <t>CZ111AE</t>
  </si>
  <si>
    <t>CZ112AE</t>
  </si>
  <si>
    <t>CZ110AE</t>
  </si>
  <si>
    <t>HP DJ 3920/3940</t>
  </si>
  <si>
    <t>C9351AE</t>
  </si>
  <si>
    <t>C9352AE</t>
  </si>
  <si>
    <t>HP DJ 5655, PS 7350, PSC 1200</t>
  </si>
  <si>
    <t>C6656AE</t>
  </si>
  <si>
    <t>C6657AE</t>
  </si>
  <si>
    <t>HP DJ 710/720/815/890/895/1120</t>
  </si>
  <si>
    <t>C1823D</t>
  </si>
  <si>
    <t>51645AE</t>
  </si>
  <si>
    <t>HP DJ 840/843/920/3820</t>
  </si>
  <si>
    <t>C6615DE</t>
  </si>
  <si>
    <t>HP DJ 920/930/970/3820</t>
  </si>
  <si>
    <t>C6578DE</t>
  </si>
  <si>
    <t>HP DJ D730,F735           (703)</t>
  </si>
  <si>
    <t>CD887AE</t>
  </si>
  <si>
    <t>CD888AE</t>
  </si>
  <si>
    <t>HP DJ 6230 / 6830         (934)</t>
  </si>
  <si>
    <t>C2P23AE</t>
  </si>
  <si>
    <t>HP DJ 6230 / 6830         (935)</t>
  </si>
  <si>
    <t>C2P24AE</t>
  </si>
  <si>
    <t>C2P26AE</t>
  </si>
  <si>
    <t>C2P25AE</t>
  </si>
  <si>
    <t>HP LaserJetPro MFP M125</t>
  </si>
  <si>
    <t>CF283A</t>
  </si>
  <si>
    <t>HP LaserJet Pro 100 color MFP M175</t>
  </si>
  <si>
    <t>CE310A</t>
  </si>
  <si>
    <t>CE311A</t>
  </si>
  <si>
    <t>CE312A</t>
  </si>
  <si>
    <t>CE313A</t>
  </si>
  <si>
    <t>HP LaserJet  CP1525</t>
  </si>
  <si>
    <t>CE320A</t>
  </si>
  <si>
    <t>CE321A</t>
  </si>
  <si>
    <t>CE322A</t>
  </si>
  <si>
    <t>CE323A</t>
  </si>
  <si>
    <t>HP LaserJet Pro 200 color MFP M276</t>
  </si>
  <si>
    <t>CF213A</t>
  </si>
  <si>
    <t>CF212A</t>
  </si>
  <si>
    <t>CF211A</t>
  </si>
  <si>
    <t>CF210X</t>
  </si>
  <si>
    <t>HP LaserJet m227fdw</t>
  </si>
  <si>
    <t>CF230A</t>
  </si>
  <si>
    <t xml:space="preserve">HP LaserJet M281 fdn / </t>
  </si>
  <si>
    <t>CF540A</t>
  </si>
  <si>
    <t>CF541A</t>
  </si>
  <si>
    <t>CF542A</t>
  </si>
  <si>
    <t>CF543A</t>
  </si>
  <si>
    <t>HP LaserJet Pro 400 color MFP M475</t>
  </si>
  <si>
    <t>CE410A</t>
  </si>
  <si>
    <t>CE411A</t>
  </si>
  <si>
    <t>CE413A</t>
  </si>
  <si>
    <t>CE412A</t>
  </si>
  <si>
    <t>HP LJ  P1102</t>
  </si>
  <si>
    <t>CE285A</t>
  </si>
  <si>
    <t>HP LJ  P4014/4515</t>
  </si>
  <si>
    <t>CC364A</t>
  </si>
  <si>
    <t>HP LJ 1000/1005/1200/1220/3300</t>
  </si>
  <si>
    <t>C7115A</t>
  </si>
  <si>
    <t>HP LJ 1010/1012/1015/1020</t>
  </si>
  <si>
    <t>Q2612A</t>
  </si>
  <si>
    <t>HP LJ 1100/1100A</t>
  </si>
  <si>
    <t>C4092A</t>
  </si>
  <si>
    <t>HP LJ 1160/1320</t>
  </si>
  <si>
    <t>Q5949A</t>
  </si>
  <si>
    <t>HP LJ 1300</t>
  </si>
  <si>
    <t>Q2613A</t>
  </si>
  <si>
    <t>HP LJ 2100/2200</t>
  </si>
  <si>
    <t>C4096A</t>
  </si>
  <si>
    <t>HP LJ 2410/2420/2430/2440</t>
  </si>
  <si>
    <t>Q6511A</t>
  </si>
  <si>
    <t>HP 4700</t>
  </si>
  <si>
    <t>Q5950A</t>
  </si>
  <si>
    <t>Q5951A</t>
  </si>
  <si>
    <t>Q5952A</t>
  </si>
  <si>
    <t>Q5953A</t>
  </si>
  <si>
    <t>HP Color LJ 2600</t>
  </si>
  <si>
    <t>Q6000A</t>
  </si>
  <si>
    <t>Q6001A</t>
  </si>
  <si>
    <t>Q6003A</t>
  </si>
  <si>
    <t>Q6002A</t>
  </si>
  <si>
    <t>HP Color LJ 3600</t>
  </si>
  <si>
    <t>Q6471A</t>
  </si>
  <si>
    <t>Q6473A</t>
  </si>
  <si>
    <t>Q6472A</t>
  </si>
  <si>
    <t>HP Color LJ 3600/3800</t>
  </si>
  <si>
    <t>Q6470A</t>
  </si>
  <si>
    <t>HP LJ P1005/1006</t>
  </si>
  <si>
    <t>CB435A</t>
  </si>
  <si>
    <t>HP LJ M1120/P1505/M1522</t>
  </si>
  <si>
    <t>CB436A</t>
  </si>
  <si>
    <t>HP LJ M1536/P1606</t>
  </si>
  <si>
    <t>CE278A</t>
  </si>
  <si>
    <t>HP LJ P2014/P2015/M2727</t>
  </si>
  <si>
    <t>Q7553A</t>
  </si>
  <si>
    <t>HP LJ P2035/2055</t>
  </si>
  <si>
    <t>CE505A</t>
  </si>
  <si>
    <t>HP LJ P3005/M3027/M3035</t>
  </si>
  <si>
    <t>Q7551A</t>
  </si>
  <si>
    <t>HP LJ  P3015</t>
  </si>
  <si>
    <t>CE255A</t>
  </si>
  <si>
    <t>HP LJ Pro 400 M401</t>
  </si>
  <si>
    <t>CF280A</t>
  </si>
  <si>
    <t>HP 201X</t>
  </si>
  <si>
    <t>CF400X</t>
  </si>
  <si>
    <t>CF401X</t>
  </si>
  <si>
    <t>CF402X</t>
  </si>
  <si>
    <t>CF403X</t>
  </si>
  <si>
    <t xml:space="preserve">HP OJ 6000/6500    </t>
  </si>
  <si>
    <t>CD975AE</t>
  </si>
  <si>
    <t>HP OJ 6000/6500</t>
  </si>
  <si>
    <t>CD972AE</t>
  </si>
  <si>
    <t>CD973AE</t>
  </si>
  <si>
    <t>CD974AE</t>
  </si>
  <si>
    <t xml:space="preserve">HP OJ J5780                     </t>
  </si>
  <si>
    <t>CB336EE</t>
  </si>
  <si>
    <t>CB338EE</t>
  </si>
  <si>
    <t xml:space="preserve">HP OJ Pro 8000/8500 </t>
  </si>
  <si>
    <t>C4907AE</t>
  </si>
  <si>
    <t>HP OJ Pro 8000/8500</t>
  </si>
  <si>
    <t>C4906AE</t>
  </si>
  <si>
    <t>C4908AE</t>
  </si>
  <si>
    <t>C4909AE</t>
  </si>
  <si>
    <t>HP OJ Pro 8100</t>
  </si>
  <si>
    <t>CN045AE</t>
  </si>
  <si>
    <t>CN046AE</t>
  </si>
  <si>
    <t>CN047AE</t>
  </si>
  <si>
    <t>CN048AE</t>
  </si>
  <si>
    <t>Samsung CLP-320</t>
  </si>
  <si>
    <t>CLTK4072S</t>
  </si>
  <si>
    <t>CLTC4072S</t>
  </si>
  <si>
    <t>CLTM4072S</t>
  </si>
  <si>
    <t>CLTY4072S</t>
  </si>
  <si>
    <t>Samsung CLP-360</t>
  </si>
  <si>
    <t>CLTK406S</t>
  </si>
  <si>
    <t>CLTC406S</t>
  </si>
  <si>
    <t>CLTM406S</t>
  </si>
  <si>
    <t>CLTY406S</t>
  </si>
  <si>
    <t>Samsung CLP-310</t>
  </si>
  <si>
    <t>CLTK4092S</t>
  </si>
  <si>
    <t>CLTC4092S</t>
  </si>
  <si>
    <t>CLTM4092S</t>
  </si>
  <si>
    <t>CLTY4092S</t>
  </si>
  <si>
    <t>Samsung CLP-660</t>
  </si>
  <si>
    <t>ST906A</t>
  </si>
  <si>
    <t>ST885A</t>
  </si>
  <si>
    <t>ST924A</t>
  </si>
  <si>
    <t>ST959A</t>
  </si>
  <si>
    <t>Samsung CLP-680</t>
  </si>
  <si>
    <t>CLT–K506L</t>
  </si>
  <si>
    <t>CLT–C506L</t>
  </si>
  <si>
    <t>CLT–M506L</t>
  </si>
  <si>
    <t>CLT–Y506L</t>
  </si>
  <si>
    <t>Samsung SL-M2625</t>
  </si>
  <si>
    <t>MLTD116S</t>
  </si>
  <si>
    <t>Samsung ML-2010/2510/2570/2571</t>
  </si>
  <si>
    <t>MLTD119S</t>
  </si>
  <si>
    <t>Samsung SL-M3320</t>
  </si>
  <si>
    <t>MLTD203L</t>
  </si>
  <si>
    <t>MLTD203S</t>
  </si>
  <si>
    <t>Samsung ML-1660/1675</t>
  </si>
  <si>
    <t>MLTD1042S</t>
  </si>
  <si>
    <t>Samsung ML-3710</t>
  </si>
  <si>
    <t>MLTD205L</t>
  </si>
  <si>
    <t>MLTD205S</t>
  </si>
  <si>
    <t>Samsung SCX-3405F/ML-2160</t>
  </si>
  <si>
    <t>MLTD101S</t>
  </si>
  <si>
    <t>Samsung SCX-4729/ML-2955</t>
  </si>
  <si>
    <t>MLTD103L</t>
  </si>
  <si>
    <t>Samsung SL-M2070FW</t>
  </si>
  <si>
    <t>MLTD111S</t>
  </si>
  <si>
    <t>Samsung SL-M3325/M3375/M3825/M3875/M4025/M4075</t>
  </si>
  <si>
    <t>MLTD204L</t>
  </si>
  <si>
    <t>Xerox WorkCentre 3210/3220</t>
  </si>
  <si>
    <t>106R01487</t>
  </si>
  <si>
    <t>Xerox Phaser 3250</t>
  </si>
  <si>
    <t>106R01374</t>
  </si>
  <si>
    <t>Xerox Phaser 3010/3040, WorkCentre 3045</t>
  </si>
  <si>
    <t>106R02180</t>
  </si>
  <si>
    <t>Xerox Phaser 3020/WorkCentre 3025</t>
  </si>
  <si>
    <t>106R02773</t>
  </si>
  <si>
    <t>Xerox Phaser 3117/3122/3125</t>
  </si>
  <si>
    <t>106R01159</t>
  </si>
  <si>
    <t>Xerox Phaser 3140/3155/3160</t>
  </si>
  <si>
    <t>108R00908</t>
  </si>
  <si>
    <t>Xerox Phaser 3435</t>
  </si>
  <si>
    <t>106R01414</t>
  </si>
  <si>
    <t>Xerox Phaser 3610/WorkCentre 3615</t>
  </si>
  <si>
    <t>106R02721</t>
  </si>
  <si>
    <t>Xerox  WorkCentre 5019/5021</t>
  </si>
  <si>
    <t>006R01573</t>
  </si>
  <si>
    <t>Xerox Phaser 6000/6010</t>
  </si>
  <si>
    <t>106R01632</t>
  </si>
  <si>
    <t>106R01633</t>
  </si>
  <si>
    <t>106R01634</t>
  </si>
  <si>
    <t>106R01631</t>
  </si>
  <si>
    <t>Xerox Phaser 6600</t>
  </si>
  <si>
    <t>106R02236</t>
  </si>
  <si>
    <t>106R02249</t>
  </si>
  <si>
    <t>106R02250</t>
  </si>
  <si>
    <t>106R02251</t>
  </si>
  <si>
    <t>Xerox B7030</t>
  </si>
  <si>
    <t>106R03396</t>
  </si>
  <si>
    <t>Xerox WorkCentre 5325/5335</t>
  </si>
  <si>
    <t>006R01160</t>
  </si>
  <si>
    <t>RAZEM część 3: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</si>
</sst>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.00\ &quot;zł&quot;;[Red]#,##0.00\ &quot;zł&quot;"/>
    <numFmt numFmtId="166" formatCode="#,##0.00;[Red]#,##0.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60"/>
      <name val="Czcionka tekstu podstawowego"/>
      <family val="2"/>
    </font>
    <font>
      <sz val="9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zcionka tekstu podstawowego"/>
      <family val="0"/>
    </font>
    <font>
      <strike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10" fillId="0" borderId="0" applyNumberFormat="0" applyFont="0" applyFill="0" applyBorder="0" applyAlignment="0" applyProtection="0"/>
    <xf numFmtId="0" fontId="4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 applyProtection="0"/>
    <xf numFmtId="0" fontId="47" fillId="26" borderId="1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1" fontId="8" fillId="2" borderId="10" xfId="0" applyNumberFormat="1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6" fontId="1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vertical="top"/>
    </xf>
    <xf numFmtId="0" fontId="3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166" fontId="12" fillId="0" borderId="10" xfId="0" applyNumberFormat="1" applyFont="1" applyBorder="1" applyAlignment="1">
      <alignment vertical="center"/>
    </xf>
    <xf numFmtId="2" fontId="53" fillId="0" borderId="0" xfId="0" applyNumberFormat="1" applyFont="1" applyAlignment="1">
      <alignment/>
    </xf>
    <xf numFmtId="2" fontId="53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1" fontId="22" fillId="32" borderId="10" xfId="0" applyNumberFormat="1" applyFont="1" applyFill="1" applyBorder="1" applyAlignment="1">
      <alignment horizontal="center"/>
    </xf>
    <xf numFmtId="1" fontId="2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2" fontId="20" fillId="32" borderId="11" xfId="0" applyNumberFormat="1" applyFont="1" applyFill="1" applyBorder="1" applyAlignment="1">
      <alignment horizontal="center" vertical="center" wrapText="1"/>
    </xf>
    <xf numFmtId="2" fontId="20" fillId="32" borderId="12" xfId="0" applyNumberFormat="1" applyFont="1" applyFill="1" applyBorder="1" applyAlignment="1">
      <alignment horizontal="center" vertical="center" wrapText="1"/>
    </xf>
    <xf numFmtId="2" fontId="20" fillId="32" borderId="13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2" fontId="14" fillId="2" borderId="11" xfId="0" applyNumberFormat="1" applyFont="1" applyFill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2" fontId="6" fillId="8" borderId="14" xfId="0" applyNumberFormat="1" applyFont="1" applyFill="1" applyBorder="1" applyAlignment="1">
      <alignment horizontal="center" vertical="center" wrapText="1"/>
    </xf>
    <xf numFmtId="2" fontId="6" fillId="8" borderId="15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right" vertical="center" wrapText="1"/>
    </xf>
    <xf numFmtId="166" fontId="16" fillId="0" borderId="10" xfId="0" applyNumberFormat="1" applyFont="1" applyFill="1" applyBorder="1" applyAlignment="1">
      <alignment horizontal="center" vertical="center"/>
    </xf>
  </cellXfs>
  <cellStyles count="59">
    <cellStyle name="Normal" xfId="0"/>
    <cellStyle name="0,0&#13;&#10;NA&#13;&#10;" xfId="15"/>
    <cellStyle name="0,0&#13;&#10;NA&#13;&#10; 2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efault" xfId="43"/>
    <cellStyle name="Dobre" xfId="44"/>
    <cellStyle name="Comma" xfId="45"/>
    <cellStyle name="Comma [0]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_Book1 2" xfId="55"/>
    <cellStyle name="Normalny 2" xfId="56"/>
    <cellStyle name="Normalny 2 3" xfId="57"/>
    <cellStyle name="Normalny 3" xfId="58"/>
    <cellStyle name="Normalny 5" xfId="59"/>
    <cellStyle name="Obliczenia" xfId="60"/>
    <cellStyle name="Percent" xfId="61"/>
    <cellStyle name="Procentowy 2" xfId="62"/>
    <cellStyle name="Procentowy 3" xfId="63"/>
    <cellStyle name="Standard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0"/>
  <sheetViews>
    <sheetView tabSelected="1" zoomScalePageLayoutView="0" workbookViewId="0" topLeftCell="A267">
      <selection activeCell="A300" sqref="A300:J300"/>
    </sheetView>
  </sheetViews>
  <sheetFormatPr defaultColWidth="8.796875" defaultRowHeight="14.25"/>
  <cols>
    <col min="1" max="1" width="4" style="0" customWidth="1"/>
    <col min="2" max="2" width="14.19921875" style="0" customWidth="1"/>
    <col min="3" max="3" width="29.69921875" style="0" customWidth="1"/>
    <col min="4" max="4" width="13.3984375" style="0" customWidth="1"/>
    <col min="5" max="5" width="10.3984375" style="0" customWidth="1"/>
    <col min="6" max="6" width="12.19921875" style="0" customWidth="1"/>
    <col min="7" max="7" width="11.69921875" style="0" customWidth="1"/>
    <col min="8" max="8" width="6.3984375" style="13" customWidth="1"/>
    <col min="9" max="9" width="7.19921875" style="15" customWidth="1"/>
    <col min="10" max="10" width="10.69921875" style="14" customWidth="1"/>
    <col min="11" max="11" width="13.3984375" style="14" customWidth="1"/>
    <col min="12" max="12" width="13.3984375" style="26" customWidth="1"/>
    <col min="13" max="13" width="9" style="19" customWidth="1"/>
    <col min="14" max="14" width="10.69921875" style="19" customWidth="1"/>
    <col min="15" max="15" width="9" style="19" customWidth="1"/>
  </cols>
  <sheetData>
    <row r="2" spans="1:12" ht="24" customHeight="1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18"/>
    </row>
    <row r="3" spans="1:12" ht="14.25" customHeight="1">
      <c r="A3" s="76" t="s">
        <v>20</v>
      </c>
      <c r="B3" s="77" t="s">
        <v>276</v>
      </c>
      <c r="C3" s="76" t="s">
        <v>0</v>
      </c>
      <c r="D3" s="83" t="s">
        <v>70</v>
      </c>
      <c r="E3" s="76" t="s">
        <v>1</v>
      </c>
      <c r="F3" s="77" t="s">
        <v>127</v>
      </c>
      <c r="G3" s="77" t="s">
        <v>128</v>
      </c>
      <c r="H3" s="77" t="s">
        <v>22</v>
      </c>
      <c r="I3" s="77" t="s">
        <v>129</v>
      </c>
      <c r="J3" s="84" t="s">
        <v>118</v>
      </c>
      <c r="K3" s="80" t="s">
        <v>21</v>
      </c>
      <c r="L3" s="20"/>
    </row>
    <row r="4" spans="1:12" ht="14.25">
      <c r="A4" s="76"/>
      <c r="B4" s="78"/>
      <c r="C4" s="76"/>
      <c r="D4" s="83"/>
      <c r="E4" s="76"/>
      <c r="F4" s="78"/>
      <c r="G4" s="78"/>
      <c r="H4" s="78"/>
      <c r="I4" s="78"/>
      <c r="J4" s="84"/>
      <c r="K4" s="81"/>
      <c r="L4" s="20"/>
    </row>
    <row r="5" spans="1:12" ht="45" customHeight="1">
      <c r="A5" s="76"/>
      <c r="B5" s="79"/>
      <c r="C5" s="76"/>
      <c r="D5" s="83"/>
      <c r="E5" s="76"/>
      <c r="F5" s="79"/>
      <c r="G5" s="79"/>
      <c r="H5" s="79"/>
      <c r="I5" s="79"/>
      <c r="J5" s="85"/>
      <c r="K5" s="82"/>
      <c r="L5" s="20"/>
    </row>
    <row r="6" spans="1:12" ht="14.25" customHeight="1">
      <c r="A6" s="12">
        <v>1</v>
      </c>
      <c r="B6" s="12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7">
        <v>9</v>
      </c>
      <c r="K6" s="16">
        <v>10</v>
      </c>
      <c r="L6" s="21"/>
    </row>
    <row r="7" spans="1:12" ht="24">
      <c r="A7" s="1">
        <v>1</v>
      </c>
      <c r="B7" s="1">
        <v>21000501</v>
      </c>
      <c r="C7" s="4" t="s">
        <v>104</v>
      </c>
      <c r="D7" s="4" t="s">
        <v>74</v>
      </c>
      <c r="E7" s="2" t="s">
        <v>2</v>
      </c>
      <c r="F7" s="2" t="s">
        <v>132</v>
      </c>
      <c r="G7" s="2" t="s">
        <v>131</v>
      </c>
      <c r="H7" s="6" t="s">
        <v>3</v>
      </c>
      <c r="I7" s="10">
        <v>12</v>
      </c>
      <c r="J7" s="42">
        <v>29.54</v>
      </c>
      <c r="K7" s="43">
        <f aca="true" t="shared" si="0" ref="K7:K38">I7*J7</f>
        <v>354.48</v>
      </c>
      <c r="L7" s="22"/>
    </row>
    <row r="8" spans="1:12" ht="14.25">
      <c r="A8" s="1">
        <v>2</v>
      </c>
      <c r="B8" s="1">
        <v>21000744</v>
      </c>
      <c r="C8" s="2" t="s">
        <v>23</v>
      </c>
      <c r="D8" s="2" t="s">
        <v>74</v>
      </c>
      <c r="E8" s="2" t="s">
        <v>24</v>
      </c>
      <c r="F8" s="2"/>
      <c r="G8" s="2" t="s">
        <v>153</v>
      </c>
      <c r="H8" s="6" t="s">
        <v>3</v>
      </c>
      <c r="I8" s="10">
        <v>10</v>
      </c>
      <c r="J8" s="43">
        <v>283.75</v>
      </c>
      <c r="K8" s="43">
        <f t="shared" si="0"/>
        <v>2837.5</v>
      </c>
      <c r="L8" s="22"/>
    </row>
    <row r="9" spans="1:12" ht="14.25">
      <c r="A9" s="1">
        <v>3</v>
      </c>
      <c r="B9" s="1">
        <v>21000287</v>
      </c>
      <c r="C9" s="2" t="s">
        <v>25</v>
      </c>
      <c r="D9" s="2" t="s">
        <v>74</v>
      </c>
      <c r="E9" s="2" t="s">
        <v>26</v>
      </c>
      <c r="F9" s="2"/>
      <c r="G9" s="2" t="s">
        <v>153</v>
      </c>
      <c r="H9" s="6" t="s">
        <v>3</v>
      </c>
      <c r="I9" s="10">
        <v>6</v>
      </c>
      <c r="J9" s="43">
        <v>141.52</v>
      </c>
      <c r="K9" s="43">
        <f t="shared" si="0"/>
        <v>849.1200000000001</v>
      </c>
      <c r="L9" s="22"/>
    </row>
    <row r="10" spans="1:12" ht="14.25">
      <c r="A10" s="1">
        <v>4</v>
      </c>
      <c r="B10" s="1">
        <v>21001251</v>
      </c>
      <c r="C10" s="2" t="s">
        <v>79</v>
      </c>
      <c r="D10" s="2" t="s">
        <v>74</v>
      </c>
      <c r="E10" s="2" t="s">
        <v>27</v>
      </c>
      <c r="F10" s="2"/>
      <c r="G10" s="2" t="s">
        <v>153</v>
      </c>
      <c r="H10" s="6" t="s">
        <v>3</v>
      </c>
      <c r="I10" s="10">
        <v>10</v>
      </c>
      <c r="J10" s="43">
        <v>149.76</v>
      </c>
      <c r="K10" s="43">
        <f t="shared" si="0"/>
        <v>1497.6</v>
      </c>
      <c r="L10" s="22"/>
    </row>
    <row r="11" spans="1:12" ht="14.25">
      <c r="A11" s="1">
        <v>5</v>
      </c>
      <c r="B11" s="1">
        <v>21000738</v>
      </c>
      <c r="C11" s="2" t="s">
        <v>28</v>
      </c>
      <c r="D11" s="2" t="s">
        <v>74</v>
      </c>
      <c r="E11" s="2" t="s">
        <v>29</v>
      </c>
      <c r="F11" s="2"/>
      <c r="G11" s="2" t="s">
        <v>153</v>
      </c>
      <c r="H11" s="6" t="s">
        <v>3</v>
      </c>
      <c r="I11" s="10">
        <v>10</v>
      </c>
      <c r="J11" s="43">
        <v>298.36</v>
      </c>
      <c r="K11" s="43">
        <f t="shared" si="0"/>
        <v>2983.6000000000004</v>
      </c>
      <c r="L11" s="22"/>
    </row>
    <row r="12" spans="1:12" ht="14.25">
      <c r="A12" s="1">
        <v>6</v>
      </c>
      <c r="B12" s="1">
        <v>21001103</v>
      </c>
      <c r="C12" s="2" t="s">
        <v>115</v>
      </c>
      <c r="D12" s="2" t="s">
        <v>74</v>
      </c>
      <c r="E12" s="2" t="s">
        <v>116</v>
      </c>
      <c r="F12" s="2"/>
      <c r="G12" s="2" t="s">
        <v>153</v>
      </c>
      <c r="H12" s="6" t="s">
        <v>3</v>
      </c>
      <c r="I12" s="10">
        <v>10</v>
      </c>
      <c r="J12" s="43">
        <v>260.18</v>
      </c>
      <c r="K12" s="43">
        <f t="shared" si="0"/>
        <v>2601.8</v>
      </c>
      <c r="L12" s="22"/>
    </row>
    <row r="13" spans="1:12" ht="24">
      <c r="A13" s="1">
        <v>7</v>
      </c>
      <c r="B13" s="1">
        <v>21000791</v>
      </c>
      <c r="C13" s="2" t="s">
        <v>115</v>
      </c>
      <c r="D13" s="2" t="s">
        <v>73</v>
      </c>
      <c r="E13" s="2" t="s">
        <v>117</v>
      </c>
      <c r="F13" s="2" t="s">
        <v>133</v>
      </c>
      <c r="G13" s="2" t="s">
        <v>131</v>
      </c>
      <c r="H13" s="6" t="s">
        <v>3</v>
      </c>
      <c r="I13" s="10">
        <v>6</v>
      </c>
      <c r="J13" s="43">
        <v>39.32</v>
      </c>
      <c r="K13" s="43">
        <f t="shared" si="0"/>
        <v>235.92000000000002</v>
      </c>
      <c r="L13" s="22"/>
    </row>
    <row r="14" spans="1:12" ht="24">
      <c r="A14" s="1">
        <v>8</v>
      </c>
      <c r="B14" s="1">
        <v>21000810</v>
      </c>
      <c r="C14" s="2" t="s">
        <v>115</v>
      </c>
      <c r="D14" s="2" t="s">
        <v>72</v>
      </c>
      <c r="E14" s="2" t="s">
        <v>117</v>
      </c>
      <c r="F14" s="2" t="s">
        <v>134</v>
      </c>
      <c r="G14" s="2" t="s">
        <v>131</v>
      </c>
      <c r="H14" s="6" t="s">
        <v>3</v>
      </c>
      <c r="I14" s="10">
        <v>6</v>
      </c>
      <c r="J14" s="43">
        <v>39.32</v>
      </c>
      <c r="K14" s="43">
        <f t="shared" si="0"/>
        <v>235.92000000000002</v>
      </c>
      <c r="L14" s="22"/>
    </row>
    <row r="15" spans="1:12" ht="24">
      <c r="A15" s="1">
        <v>9</v>
      </c>
      <c r="B15" s="1">
        <v>21001321</v>
      </c>
      <c r="C15" s="2" t="s">
        <v>115</v>
      </c>
      <c r="D15" s="2" t="s">
        <v>71</v>
      </c>
      <c r="E15" s="2" t="s">
        <v>117</v>
      </c>
      <c r="F15" s="2" t="s">
        <v>135</v>
      </c>
      <c r="G15" s="2" t="s">
        <v>131</v>
      </c>
      <c r="H15" s="6" t="s">
        <v>3</v>
      </c>
      <c r="I15" s="10">
        <v>6</v>
      </c>
      <c r="J15" s="43">
        <v>39.32</v>
      </c>
      <c r="K15" s="43">
        <f t="shared" si="0"/>
        <v>235.92000000000002</v>
      </c>
      <c r="L15" s="22"/>
    </row>
    <row r="16" spans="1:12" ht="14.25">
      <c r="A16" s="1">
        <v>10</v>
      </c>
      <c r="B16" s="1">
        <v>21000374</v>
      </c>
      <c r="C16" s="2" t="s">
        <v>80</v>
      </c>
      <c r="D16" s="2" t="s">
        <v>74</v>
      </c>
      <c r="E16" s="5" t="s">
        <v>30</v>
      </c>
      <c r="F16" s="5"/>
      <c r="G16" s="5" t="s">
        <v>153</v>
      </c>
      <c r="H16" s="6" t="s">
        <v>3</v>
      </c>
      <c r="I16" s="10">
        <v>7</v>
      </c>
      <c r="J16" s="43">
        <v>259.42</v>
      </c>
      <c r="K16" s="43">
        <f t="shared" si="0"/>
        <v>1815.94</v>
      </c>
      <c r="L16" s="22"/>
    </row>
    <row r="17" spans="1:12" ht="24">
      <c r="A17" s="1">
        <v>11</v>
      </c>
      <c r="B17" s="1">
        <v>21000369</v>
      </c>
      <c r="C17" s="2" t="s">
        <v>80</v>
      </c>
      <c r="D17" s="2" t="s">
        <v>73</v>
      </c>
      <c r="E17" s="2" t="s">
        <v>31</v>
      </c>
      <c r="F17" s="2" t="s">
        <v>136</v>
      </c>
      <c r="G17" s="2" t="s">
        <v>131</v>
      </c>
      <c r="H17" s="6" t="s">
        <v>3</v>
      </c>
      <c r="I17" s="10">
        <v>5</v>
      </c>
      <c r="J17" s="43">
        <v>67.81</v>
      </c>
      <c r="K17" s="43">
        <f t="shared" si="0"/>
        <v>339.05</v>
      </c>
      <c r="L17" s="22"/>
    </row>
    <row r="18" spans="1:12" ht="24">
      <c r="A18" s="1">
        <v>12</v>
      </c>
      <c r="B18" s="1">
        <v>21000963</v>
      </c>
      <c r="C18" s="2" t="s">
        <v>80</v>
      </c>
      <c r="D18" s="2" t="s">
        <v>72</v>
      </c>
      <c r="E18" s="2" t="s">
        <v>32</v>
      </c>
      <c r="F18" s="2" t="s">
        <v>137</v>
      </c>
      <c r="G18" s="2" t="s">
        <v>131</v>
      </c>
      <c r="H18" s="6" t="s">
        <v>3</v>
      </c>
      <c r="I18" s="10">
        <v>5</v>
      </c>
      <c r="J18" s="43">
        <v>67.81</v>
      </c>
      <c r="K18" s="43">
        <f t="shared" si="0"/>
        <v>339.05</v>
      </c>
      <c r="L18" s="22"/>
    </row>
    <row r="19" spans="1:12" ht="24">
      <c r="A19" s="1">
        <v>13</v>
      </c>
      <c r="B19" s="1">
        <v>21001612</v>
      </c>
      <c r="C19" s="2" t="s">
        <v>80</v>
      </c>
      <c r="D19" s="2" t="s">
        <v>71</v>
      </c>
      <c r="E19" s="2" t="s">
        <v>33</v>
      </c>
      <c r="F19" s="2" t="s">
        <v>138</v>
      </c>
      <c r="G19" s="2" t="s">
        <v>131</v>
      </c>
      <c r="H19" s="6" t="s">
        <v>3</v>
      </c>
      <c r="I19" s="10">
        <v>5</v>
      </c>
      <c r="J19" s="43">
        <v>67.81</v>
      </c>
      <c r="K19" s="43">
        <f t="shared" si="0"/>
        <v>339.05</v>
      </c>
      <c r="L19" s="22"/>
    </row>
    <row r="20" spans="1:12" ht="14.25">
      <c r="A20" s="1">
        <v>14</v>
      </c>
      <c r="B20" s="1">
        <v>21000540</v>
      </c>
      <c r="C20" s="2" t="s">
        <v>34</v>
      </c>
      <c r="D20" s="2" t="s">
        <v>74</v>
      </c>
      <c r="E20" s="2" t="s">
        <v>4</v>
      </c>
      <c r="F20" s="2"/>
      <c r="G20" s="2" t="s">
        <v>153</v>
      </c>
      <c r="H20" s="6" t="s">
        <v>3</v>
      </c>
      <c r="I20" s="10">
        <v>40</v>
      </c>
      <c r="J20" s="43">
        <v>253.88</v>
      </c>
      <c r="K20" s="43">
        <f t="shared" si="0"/>
        <v>10155.2</v>
      </c>
      <c r="L20" s="22"/>
    </row>
    <row r="21" spans="1:12" ht="14.25">
      <c r="A21" s="1">
        <v>15</v>
      </c>
      <c r="B21" s="1">
        <v>21001580</v>
      </c>
      <c r="C21" s="2" t="s">
        <v>125</v>
      </c>
      <c r="D21" s="2" t="s">
        <v>74</v>
      </c>
      <c r="E21" s="2" t="s">
        <v>126</v>
      </c>
      <c r="F21" s="2"/>
      <c r="G21" s="2" t="s">
        <v>153</v>
      </c>
      <c r="H21" s="6" t="s">
        <v>3</v>
      </c>
      <c r="I21" s="10">
        <v>35</v>
      </c>
      <c r="J21" s="43">
        <v>171.34</v>
      </c>
      <c r="K21" s="43">
        <f t="shared" si="0"/>
        <v>5996.900000000001</v>
      </c>
      <c r="L21" s="22"/>
    </row>
    <row r="22" spans="1:12" ht="24">
      <c r="A22" s="1">
        <v>16</v>
      </c>
      <c r="B22" s="1">
        <v>21000276</v>
      </c>
      <c r="C22" s="2" t="s">
        <v>81</v>
      </c>
      <c r="D22" s="2" t="s">
        <v>74</v>
      </c>
      <c r="E22" s="2" t="s">
        <v>5</v>
      </c>
      <c r="F22" s="2" t="s">
        <v>139</v>
      </c>
      <c r="G22" s="2" t="s">
        <v>131</v>
      </c>
      <c r="H22" s="6" t="s">
        <v>3</v>
      </c>
      <c r="I22" s="10">
        <v>3</v>
      </c>
      <c r="J22" s="43">
        <v>49.95</v>
      </c>
      <c r="K22" s="43">
        <f t="shared" si="0"/>
        <v>149.85000000000002</v>
      </c>
      <c r="L22" s="22"/>
    </row>
    <row r="23" spans="1:12" ht="14.25">
      <c r="A23" s="1">
        <v>17</v>
      </c>
      <c r="B23" s="1">
        <v>21000995</v>
      </c>
      <c r="C23" s="8" t="s">
        <v>82</v>
      </c>
      <c r="D23" s="8" t="s">
        <v>73</v>
      </c>
      <c r="E23" s="2" t="s">
        <v>35</v>
      </c>
      <c r="F23" s="2"/>
      <c r="G23" s="2" t="s">
        <v>153</v>
      </c>
      <c r="H23" s="6" t="s">
        <v>3</v>
      </c>
      <c r="I23" s="10">
        <v>4</v>
      </c>
      <c r="J23" s="43">
        <v>74.08</v>
      </c>
      <c r="K23" s="43">
        <f t="shared" si="0"/>
        <v>296.32</v>
      </c>
      <c r="L23" s="22"/>
    </row>
    <row r="24" spans="1:12" ht="14.25">
      <c r="A24" s="1">
        <v>18</v>
      </c>
      <c r="B24" s="1">
        <v>21001411</v>
      </c>
      <c r="C24" s="8" t="s">
        <v>82</v>
      </c>
      <c r="D24" s="8" t="s">
        <v>72</v>
      </c>
      <c r="E24" s="2" t="s">
        <v>36</v>
      </c>
      <c r="F24" s="2"/>
      <c r="G24" s="2" t="s">
        <v>153</v>
      </c>
      <c r="H24" s="6" t="s">
        <v>3</v>
      </c>
      <c r="I24" s="10">
        <v>4</v>
      </c>
      <c r="J24" s="43">
        <v>74.08</v>
      </c>
      <c r="K24" s="43">
        <f t="shared" si="0"/>
        <v>296.32</v>
      </c>
      <c r="L24" s="22"/>
    </row>
    <row r="25" spans="1:12" ht="14.25">
      <c r="A25" s="1">
        <v>19</v>
      </c>
      <c r="B25" s="1">
        <v>21000954</v>
      </c>
      <c r="C25" s="8" t="s">
        <v>82</v>
      </c>
      <c r="D25" s="8" t="s">
        <v>71</v>
      </c>
      <c r="E25" s="2" t="s">
        <v>37</v>
      </c>
      <c r="F25" s="2"/>
      <c r="G25" s="2" t="s">
        <v>153</v>
      </c>
      <c r="H25" s="6" t="s">
        <v>3</v>
      </c>
      <c r="I25" s="10">
        <v>4</v>
      </c>
      <c r="J25" s="43">
        <v>74.08</v>
      </c>
      <c r="K25" s="43">
        <f t="shared" si="0"/>
        <v>296.32</v>
      </c>
      <c r="L25" s="22"/>
    </row>
    <row r="26" spans="1:12" ht="14.25">
      <c r="A26" s="1">
        <v>20</v>
      </c>
      <c r="B26" s="1">
        <v>21001393</v>
      </c>
      <c r="C26" s="8" t="s">
        <v>82</v>
      </c>
      <c r="D26" s="8" t="s">
        <v>74</v>
      </c>
      <c r="E26" s="2" t="s">
        <v>69</v>
      </c>
      <c r="F26" s="2"/>
      <c r="G26" s="2" t="s">
        <v>153</v>
      </c>
      <c r="H26" s="6" t="s">
        <v>3</v>
      </c>
      <c r="I26" s="10">
        <v>4</v>
      </c>
      <c r="J26" s="43">
        <v>118.01</v>
      </c>
      <c r="K26" s="43">
        <f t="shared" si="0"/>
        <v>472.04</v>
      </c>
      <c r="L26" s="22"/>
    </row>
    <row r="27" spans="1:12" ht="24">
      <c r="A27" s="1">
        <v>21</v>
      </c>
      <c r="B27" s="1">
        <v>21000705</v>
      </c>
      <c r="C27" s="2" t="s">
        <v>83</v>
      </c>
      <c r="D27" s="2" t="s">
        <v>71</v>
      </c>
      <c r="E27" s="2" t="s">
        <v>6</v>
      </c>
      <c r="F27" s="2" t="s">
        <v>140</v>
      </c>
      <c r="G27" s="2" t="s">
        <v>131</v>
      </c>
      <c r="H27" s="6" t="s">
        <v>3</v>
      </c>
      <c r="I27" s="10">
        <v>2</v>
      </c>
      <c r="J27" s="43">
        <v>57.39</v>
      </c>
      <c r="K27" s="43">
        <f t="shared" si="0"/>
        <v>114.78</v>
      </c>
      <c r="L27" s="22"/>
    </row>
    <row r="28" spans="1:12" ht="24">
      <c r="A28" s="1">
        <v>22</v>
      </c>
      <c r="B28" s="1">
        <v>21000121</v>
      </c>
      <c r="C28" s="4" t="s">
        <v>83</v>
      </c>
      <c r="D28" s="4" t="s">
        <v>72</v>
      </c>
      <c r="E28" s="2" t="s">
        <v>7</v>
      </c>
      <c r="F28" s="2" t="s">
        <v>141</v>
      </c>
      <c r="G28" s="2" t="s">
        <v>131</v>
      </c>
      <c r="H28" s="6" t="s">
        <v>3</v>
      </c>
      <c r="I28" s="10">
        <v>2</v>
      </c>
      <c r="J28" s="43">
        <v>57.39</v>
      </c>
      <c r="K28" s="43">
        <f t="shared" si="0"/>
        <v>114.78</v>
      </c>
      <c r="L28" s="22"/>
    </row>
    <row r="29" spans="1:12" ht="24">
      <c r="A29" s="1">
        <v>23</v>
      </c>
      <c r="B29" s="1">
        <v>21000560</v>
      </c>
      <c r="C29" s="4" t="s">
        <v>83</v>
      </c>
      <c r="D29" s="4" t="s">
        <v>73</v>
      </c>
      <c r="E29" s="2" t="s">
        <v>8</v>
      </c>
      <c r="F29" s="2" t="s">
        <v>142</v>
      </c>
      <c r="G29" s="2" t="s">
        <v>131</v>
      </c>
      <c r="H29" s="6" t="s">
        <v>3</v>
      </c>
      <c r="I29" s="10">
        <v>2</v>
      </c>
      <c r="J29" s="43">
        <v>57.39</v>
      </c>
      <c r="K29" s="43">
        <f t="shared" si="0"/>
        <v>114.78</v>
      </c>
      <c r="L29" s="22"/>
    </row>
    <row r="30" spans="1:12" ht="24">
      <c r="A30" s="1">
        <v>24</v>
      </c>
      <c r="B30" s="1">
        <v>21000344</v>
      </c>
      <c r="C30" s="4" t="s">
        <v>83</v>
      </c>
      <c r="D30" s="4" t="s">
        <v>74</v>
      </c>
      <c r="E30" s="2" t="s">
        <v>9</v>
      </c>
      <c r="F30" s="2" t="s">
        <v>143</v>
      </c>
      <c r="G30" s="2" t="s">
        <v>131</v>
      </c>
      <c r="H30" s="6" t="s">
        <v>3</v>
      </c>
      <c r="I30" s="10">
        <v>2</v>
      </c>
      <c r="J30" s="43">
        <v>42.51</v>
      </c>
      <c r="K30" s="43">
        <f t="shared" si="0"/>
        <v>85.02</v>
      </c>
      <c r="L30" s="22"/>
    </row>
    <row r="31" spans="1:12" ht="14.25">
      <c r="A31" s="1">
        <v>25</v>
      </c>
      <c r="B31" s="1">
        <v>21000521</v>
      </c>
      <c r="C31" s="8" t="s">
        <v>84</v>
      </c>
      <c r="D31" s="8" t="s">
        <v>74</v>
      </c>
      <c r="E31" s="2" t="s">
        <v>10</v>
      </c>
      <c r="F31" s="2"/>
      <c r="G31" s="2" t="s">
        <v>153</v>
      </c>
      <c r="H31" s="6" t="s">
        <v>3</v>
      </c>
      <c r="I31" s="10">
        <v>6</v>
      </c>
      <c r="J31" s="43">
        <v>249.7</v>
      </c>
      <c r="K31" s="43">
        <f t="shared" si="0"/>
        <v>1498.1999999999998</v>
      </c>
      <c r="L31" s="22"/>
    </row>
    <row r="32" spans="1:12" ht="14.25">
      <c r="A32" s="1">
        <v>26</v>
      </c>
      <c r="B32" s="1">
        <v>21000379</v>
      </c>
      <c r="C32" s="8" t="s">
        <v>111</v>
      </c>
      <c r="D32" s="8" t="s">
        <v>74</v>
      </c>
      <c r="E32" s="2" t="s">
        <v>112</v>
      </c>
      <c r="F32" s="2"/>
      <c r="G32" s="2" t="s">
        <v>153</v>
      </c>
      <c r="H32" s="6" t="s">
        <v>3</v>
      </c>
      <c r="I32" s="10">
        <v>15</v>
      </c>
      <c r="J32" s="43">
        <v>237.28</v>
      </c>
      <c r="K32" s="43">
        <f t="shared" si="0"/>
        <v>3559.2</v>
      </c>
      <c r="L32" s="22"/>
    </row>
    <row r="33" spans="1:12" ht="14.25">
      <c r="A33" s="1">
        <v>27</v>
      </c>
      <c r="B33" s="1">
        <v>21000619</v>
      </c>
      <c r="C33" s="2" t="s">
        <v>85</v>
      </c>
      <c r="D33" s="2" t="s">
        <v>74</v>
      </c>
      <c r="E33" s="2" t="s">
        <v>38</v>
      </c>
      <c r="F33" s="2"/>
      <c r="G33" s="2" t="s">
        <v>153</v>
      </c>
      <c r="H33" s="6" t="s">
        <v>3</v>
      </c>
      <c r="I33" s="10">
        <v>10</v>
      </c>
      <c r="J33" s="43">
        <v>146.47</v>
      </c>
      <c r="K33" s="43">
        <f t="shared" si="0"/>
        <v>1464.7</v>
      </c>
      <c r="L33" s="22"/>
    </row>
    <row r="34" spans="1:12" ht="24">
      <c r="A34" s="1">
        <v>28</v>
      </c>
      <c r="B34" s="1">
        <v>21000470</v>
      </c>
      <c r="C34" s="4" t="s">
        <v>98</v>
      </c>
      <c r="D34" s="4" t="s">
        <v>74</v>
      </c>
      <c r="E34" s="2" t="s">
        <v>11</v>
      </c>
      <c r="F34" s="2" t="s">
        <v>144</v>
      </c>
      <c r="G34" s="2" t="s">
        <v>131</v>
      </c>
      <c r="H34" s="6" t="s">
        <v>3</v>
      </c>
      <c r="I34" s="10">
        <v>7</v>
      </c>
      <c r="J34" s="43">
        <v>87.15</v>
      </c>
      <c r="K34" s="43">
        <f t="shared" si="0"/>
        <v>610.0500000000001</v>
      </c>
      <c r="L34" s="22"/>
    </row>
    <row r="35" spans="1:12" ht="24">
      <c r="A35" s="1">
        <v>29</v>
      </c>
      <c r="B35" s="1">
        <v>21000319</v>
      </c>
      <c r="C35" s="4" t="s">
        <v>97</v>
      </c>
      <c r="D35" s="4" t="s">
        <v>74</v>
      </c>
      <c r="E35" s="2" t="s">
        <v>39</v>
      </c>
      <c r="F35" s="2" t="s">
        <v>145</v>
      </c>
      <c r="G35" s="2" t="s">
        <v>131</v>
      </c>
      <c r="H35" s="6" t="s">
        <v>3</v>
      </c>
      <c r="I35" s="10">
        <v>2</v>
      </c>
      <c r="J35" s="43">
        <v>139.72</v>
      </c>
      <c r="K35" s="43">
        <f t="shared" si="0"/>
        <v>279.44</v>
      </c>
      <c r="L35" s="22"/>
    </row>
    <row r="36" spans="1:12" ht="24">
      <c r="A36" s="1">
        <v>30</v>
      </c>
      <c r="B36" s="1">
        <v>21001615</v>
      </c>
      <c r="C36" s="4" t="s">
        <v>97</v>
      </c>
      <c r="D36" s="4" t="s">
        <v>73</v>
      </c>
      <c r="E36" s="2" t="s">
        <v>40</v>
      </c>
      <c r="F36" s="2" t="s">
        <v>146</v>
      </c>
      <c r="G36" s="2" t="s">
        <v>131</v>
      </c>
      <c r="H36" s="6" t="s">
        <v>3</v>
      </c>
      <c r="I36" s="10">
        <v>2</v>
      </c>
      <c r="J36" s="43">
        <v>139.72</v>
      </c>
      <c r="K36" s="43">
        <f t="shared" si="0"/>
        <v>279.44</v>
      </c>
      <c r="L36" s="22"/>
    </row>
    <row r="37" spans="1:12" ht="24">
      <c r="A37" s="1">
        <v>31</v>
      </c>
      <c r="B37" s="1">
        <v>21001616</v>
      </c>
      <c r="C37" s="4" t="s">
        <v>97</v>
      </c>
      <c r="D37" s="4" t="s">
        <v>72</v>
      </c>
      <c r="E37" s="2" t="s">
        <v>41</v>
      </c>
      <c r="F37" s="2" t="s">
        <v>147</v>
      </c>
      <c r="G37" s="2" t="s">
        <v>131</v>
      </c>
      <c r="H37" s="6" t="s">
        <v>3</v>
      </c>
      <c r="I37" s="10">
        <v>2</v>
      </c>
      <c r="J37" s="43">
        <v>139.72</v>
      </c>
      <c r="K37" s="43">
        <f t="shared" si="0"/>
        <v>279.44</v>
      </c>
      <c r="L37" s="22"/>
    </row>
    <row r="38" spans="1:12" ht="24">
      <c r="A38" s="1">
        <v>32</v>
      </c>
      <c r="B38" s="1">
        <v>21001617</v>
      </c>
      <c r="C38" s="4" t="s">
        <v>97</v>
      </c>
      <c r="D38" s="4" t="s">
        <v>71</v>
      </c>
      <c r="E38" s="2" t="s">
        <v>42</v>
      </c>
      <c r="F38" s="2" t="s">
        <v>148</v>
      </c>
      <c r="G38" s="2" t="s">
        <v>131</v>
      </c>
      <c r="H38" s="6" t="s">
        <v>3</v>
      </c>
      <c r="I38" s="10">
        <v>2</v>
      </c>
      <c r="J38" s="43">
        <v>139.72</v>
      </c>
      <c r="K38" s="43">
        <f t="shared" si="0"/>
        <v>279.44</v>
      </c>
      <c r="L38" s="22"/>
    </row>
    <row r="39" spans="1:12" ht="24">
      <c r="A39" s="1">
        <v>33</v>
      </c>
      <c r="B39" s="1">
        <v>21001440</v>
      </c>
      <c r="C39" s="4" t="s">
        <v>123</v>
      </c>
      <c r="D39" s="4" t="s">
        <v>74</v>
      </c>
      <c r="E39" s="2" t="s">
        <v>122</v>
      </c>
      <c r="F39" s="2" t="s">
        <v>149</v>
      </c>
      <c r="G39" s="2" t="s">
        <v>131</v>
      </c>
      <c r="H39" s="6" t="s">
        <v>3</v>
      </c>
      <c r="I39" s="10">
        <v>5</v>
      </c>
      <c r="J39" s="43">
        <v>27.63</v>
      </c>
      <c r="K39" s="43">
        <f aca="true" t="shared" si="1" ref="K39:K70">I39*J39</f>
        <v>138.15</v>
      </c>
      <c r="L39" s="22"/>
    </row>
    <row r="40" spans="1:12" ht="14.25">
      <c r="A40" s="1">
        <v>34</v>
      </c>
      <c r="B40" s="1">
        <v>21000972</v>
      </c>
      <c r="C40" s="8" t="s">
        <v>86</v>
      </c>
      <c r="D40" s="8" t="s">
        <v>74</v>
      </c>
      <c r="E40" s="2" t="s">
        <v>43</v>
      </c>
      <c r="F40" s="2"/>
      <c r="G40" s="2" t="s">
        <v>153</v>
      </c>
      <c r="H40" s="6" t="s">
        <v>3</v>
      </c>
      <c r="I40" s="10">
        <v>1</v>
      </c>
      <c r="J40" s="43">
        <v>127.46</v>
      </c>
      <c r="K40" s="43">
        <f t="shared" si="1"/>
        <v>127.46</v>
      </c>
      <c r="L40" s="22"/>
    </row>
    <row r="41" spans="1:12" ht="14.25">
      <c r="A41" s="1">
        <v>35</v>
      </c>
      <c r="B41" s="1">
        <v>21000973</v>
      </c>
      <c r="C41" s="8" t="s">
        <v>86</v>
      </c>
      <c r="D41" s="8" t="s">
        <v>73</v>
      </c>
      <c r="E41" s="2" t="s">
        <v>12</v>
      </c>
      <c r="F41" s="2"/>
      <c r="G41" s="2" t="s">
        <v>153</v>
      </c>
      <c r="H41" s="6" t="s">
        <v>3</v>
      </c>
      <c r="I41" s="10">
        <v>1</v>
      </c>
      <c r="J41" s="43">
        <v>320.64</v>
      </c>
      <c r="K41" s="43">
        <f t="shared" si="1"/>
        <v>320.64</v>
      </c>
      <c r="L41" s="22"/>
    </row>
    <row r="42" spans="1:12" ht="14.25">
      <c r="A42" s="1">
        <v>36</v>
      </c>
      <c r="B42" s="1">
        <v>21000973</v>
      </c>
      <c r="C42" s="8" t="s">
        <v>86</v>
      </c>
      <c r="D42" s="8" t="s">
        <v>72</v>
      </c>
      <c r="E42" s="2" t="s">
        <v>13</v>
      </c>
      <c r="F42" s="2"/>
      <c r="G42" s="2" t="s">
        <v>153</v>
      </c>
      <c r="H42" s="6" t="s">
        <v>3</v>
      </c>
      <c r="I42" s="10">
        <v>1</v>
      </c>
      <c r="J42" s="43">
        <v>329.7</v>
      </c>
      <c r="K42" s="43">
        <f t="shared" si="1"/>
        <v>329.7</v>
      </c>
      <c r="L42" s="22"/>
    </row>
    <row r="43" spans="1:12" ht="14.25">
      <c r="A43" s="1">
        <v>37</v>
      </c>
      <c r="B43" s="1">
        <v>21000973</v>
      </c>
      <c r="C43" s="8" t="s">
        <v>86</v>
      </c>
      <c r="D43" s="8" t="s">
        <v>71</v>
      </c>
      <c r="E43" s="2" t="s">
        <v>14</v>
      </c>
      <c r="F43" s="2"/>
      <c r="G43" s="2" t="s">
        <v>153</v>
      </c>
      <c r="H43" s="6" t="s">
        <v>3</v>
      </c>
      <c r="I43" s="10">
        <v>1</v>
      </c>
      <c r="J43" s="43">
        <v>329.7</v>
      </c>
      <c r="K43" s="43">
        <f t="shared" si="1"/>
        <v>329.7</v>
      </c>
      <c r="L43" s="22"/>
    </row>
    <row r="44" spans="1:12" ht="14.25">
      <c r="A44" s="1">
        <v>38</v>
      </c>
      <c r="B44" s="1">
        <v>21000809</v>
      </c>
      <c r="C44" s="8" t="s">
        <v>120</v>
      </c>
      <c r="D44" s="8" t="s">
        <v>74</v>
      </c>
      <c r="E44" s="2" t="s">
        <v>121</v>
      </c>
      <c r="F44" s="2"/>
      <c r="G44" s="2" t="s">
        <v>153</v>
      </c>
      <c r="H44" s="6" t="s">
        <v>3</v>
      </c>
      <c r="I44" s="10">
        <v>10</v>
      </c>
      <c r="J44" s="43">
        <v>294.55</v>
      </c>
      <c r="K44" s="43">
        <f t="shared" si="1"/>
        <v>2945.5</v>
      </c>
      <c r="L44" s="22"/>
    </row>
    <row r="45" spans="1:12" ht="14.25">
      <c r="A45" s="1">
        <v>39</v>
      </c>
      <c r="B45" s="1">
        <v>21001530</v>
      </c>
      <c r="C45" s="8" t="s">
        <v>87</v>
      </c>
      <c r="D45" s="8" t="s">
        <v>74</v>
      </c>
      <c r="E45" s="2" t="s">
        <v>44</v>
      </c>
      <c r="F45" s="2"/>
      <c r="G45" s="2" t="s">
        <v>153</v>
      </c>
      <c r="H45" s="6" t="s">
        <v>3</v>
      </c>
      <c r="I45" s="10">
        <v>3</v>
      </c>
      <c r="J45" s="43">
        <v>357.03</v>
      </c>
      <c r="K45" s="43">
        <f t="shared" si="1"/>
        <v>1071.09</v>
      </c>
      <c r="L45" s="22"/>
    </row>
    <row r="46" spans="1:12" ht="14.25">
      <c r="A46" s="1">
        <v>40</v>
      </c>
      <c r="B46" s="1">
        <v>21001002</v>
      </c>
      <c r="C46" s="8" t="s">
        <v>88</v>
      </c>
      <c r="D46" s="8" t="s">
        <v>119</v>
      </c>
      <c r="E46" s="2" t="s">
        <v>45</v>
      </c>
      <c r="F46" s="2"/>
      <c r="G46" s="2" t="s">
        <v>153</v>
      </c>
      <c r="H46" s="6" t="s">
        <v>3</v>
      </c>
      <c r="I46" s="10">
        <v>3</v>
      </c>
      <c r="J46" s="43">
        <v>71.29</v>
      </c>
      <c r="K46" s="43">
        <f t="shared" si="1"/>
        <v>213.87</v>
      </c>
      <c r="L46" s="22"/>
    </row>
    <row r="47" spans="1:12" ht="14.25">
      <c r="A47" s="1">
        <v>41</v>
      </c>
      <c r="B47" s="1">
        <v>21000146</v>
      </c>
      <c r="C47" s="8" t="s">
        <v>88</v>
      </c>
      <c r="D47" s="8" t="s">
        <v>74</v>
      </c>
      <c r="E47" s="2" t="s">
        <v>46</v>
      </c>
      <c r="F47" s="2"/>
      <c r="G47" s="2" t="s">
        <v>153</v>
      </c>
      <c r="H47" s="6" t="s">
        <v>3</v>
      </c>
      <c r="I47" s="10">
        <v>3</v>
      </c>
      <c r="J47" s="43">
        <v>55.13</v>
      </c>
      <c r="K47" s="43">
        <f t="shared" si="1"/>
        <v>165.39000000000001</v>
      </c>
      <c r="L47" s="22"/>
    </row>
    <row r="48" spans="1:12" ht="24">
      <c r="A48" s="1">
        <v>42</v>
      </c>
      <c r="B48" s="1">
        <v>21000965</v>
      </c>
      <c r="C48" s="8" t="s">
        <v>89</v>
      </c>
      <c r="D48" s="8" t="s">
        <v>77</v>
      </c>
      <c r="E48" s="2" t="s">
        <v>47</v>
      </c>
      <c r="F48" s="2"/>
      <c r="G48" s="2" t="s">
        <v>153</v>
      </c>
      <c r="H48" s="6" t="s">
        <v>3</v>
      </c>
      <c r="I48" s="10">
        <v>3</v>
      </c>
      <c r="J48" s="43">
        <v>56.58</v>
      </c>
      <c r="K48" s="43">
        <f t="shared" si="1"/>
        <v>169.74</v>
      </c>
      <c r="L48" s="22"/>
    </row>
    <row r="49" spans="1:12" ht="24">
      <c r="A49" s="1">
        <v>43</v>
      </c>
      <c r="B49" s="1">
        <v>21000966</v>
      </c>
      <c r="C49" s="8" t="s">
        <v>89</v>
      </c>
      <c r="D49" s="8" t="s">
        <v>74</v>
      </c>
      <c r="E49" s="2" t="s">
        <v>48</v>
      </c>
      <c r="F49" s="2"/>
      <c r="G49" s="2" t="s">
        <v>153</v>
      </c>
      <c r="H49" s="6" t="s">
        <v>3</v>
      </c>
      <c r="I49" s="10">
        <v>3</v>
      </c>
      <c r="J49" s="43">
        <v>61.34</v>
      </c>
      <c r="K49" s="43">
        <f t="shared" si="1"/>
        <v>184.02</v>
      </c>
      <c r="L49" s="22"/>
    </row>
    <row r="50" spans="1:12" ht="14.25">
      <c r="A50" s="1">
        <v>44</v>
      </c>
      <c r="B50" s="1">
        <v>21000967</v>
      </c>
      <c r="C50" s="8" t="s">
        <v>89</v>
      </c>
      <c r="D50" s="8" t="s">
        <v>73</v>
      </c>
      <c r="E50" s="2" t="s">
        <v>49</v>
      </c>
      <c r="F50" s="2"/>
      <c r="G50" s="2" t="s">
        <v>153</v>
      </c>
      <c r="H50" s="6" t="s">
        <v>3</v>
      </c>
      <c r="I50" s="10">
        <v>3</v>
      </c>
      <c r="J50" s="43">
        <v>62.8</v>
      </c>
      <c r="K50" s="43">
        <f t="shared" si="1"/>
        <v>188.39999999999998</v>
      </c>
      <c r="L50" s="22"/>
    </row>
    <row r="51" spans="1:12" ht="14.25">
      <c r="A51" s="1">
        <v>45</v>
      </c>
      <c r="B51" s="1">
        <v>21001192</v>
      </c>
      <c r="C51" s="8" t="s">
        <v>89</v>
      </c>
      <c r="D51" s="8" t="s">
        <v>72</v>
      </c>
      <c r="E51" s="2" t="s">
        <v>50</v>
      </c>
      <c r="F51" s="2"/>
      <c r="G51" s="2" t="s">
        <v>153</v>
      </c>
      <c r="H51" s="6" t="s">
        <v>3</v>
      </c>
      <c r="I51" s="10">
        <v>3</v>
      </c>
      <c r="J51" s="43">
        <v>61.56</v>
      </c>
      <c r="K51" s="43">
        <f t="shared" si="1"/>
        <v>184.68</v>
      </c>
      <c r="L51" s="22"/>
    </row>
    <row r="52" spans="1:12" ht="14.25">
      <c r="A52" s="1">
        <v>46</v>
      </c>
      <c r="B52" s="1">
        <v>21000138</v>
      </c>
      <c r="C52" s="8" t="s">
        <v>89</v>
      </c>
      <c r="D52" s="8" t="s">
        <v>71</v>
      </c>
      <c r="E52" s="2" t="s">
        <v>51</v>
      </c>
      <c r="F52" s="2"/>
      <c r="G52" s="2" t="s">
        <v>153</v>
      </c>
      <c r="H52" s="6" t="s">
        <v>3</v>
      </c>
      <c r="I52" s="10">
        <v>3</v>
      </c>
      <c r="J52" s="43">
        <v>63.42</v>
      </c>
      <c r="K52" s="43">
        <f t="shared" si="1"/>
        <v>190.26</v>
      </c>
      <c r="L52" s="22"/>
    </row>
    <row r="53" spans="1:12" ht="14.25">
      <c r="A53" s="1">
        <v>47</v>
      </c>
      <c r="B53" s="1">
        <v>21000150</v>
      </c>
      <c r="C53" s="2" t="s">
        <v>90</v>
      </c>
      <c r="D53" s="2" t="s">
        <v>74</v>
      </c>
      <c r="E53" s="2" t="s">
        <v>113</v>
      </c>
      <c r="F53" s="2"/>
      <c r="G53" s="2" t="s">
        <v>153</v>
      </c>
      <c r="H53" s="6" t="s">
        <v>3</v>
      </c>
      <c r="I53" s="10">
        <v>2</v>
      </c>
      <c r="J53" s="43">
        <v>161.01</v>
      </c>
      <c r="K53" s="43">
        <f t="shared" si="1"/>
        <v>322.02</v>
      </c>
      <c r="L53" s="22"/>
    </row>
    <row r="54" spans="1:12" ht="24">
      <c r="A54" s="1">
        <v>48</v>
      </c>
      <c r="B54" s="1">
        <v>21000715</v>
      </c>
      <c r="C54" s="2" t="s">
        <v>91</v>
      </c>
      <c r="D54" s="2" t="s">
        <v>74</v>
      </c>
      <c r="E54" s="2" t="s">
        <v>52</v>
      </c>
      <c r="F54" s="2" t="s">
        <v>150</v>
      </c>
      <c r="G54" s="2" t="s">
        <v>131</v>
      </c>
      <c r="H54" s="6" t="s">
        <v>3</v>
      </c>
      <c r="I54" s="10">
        <v>5</v>
      </c>
      <c r="J54" s="43">
        <v>76.52</v>
      </c>
      <c r="K54" s="43">
        <f t="shared" si="1"/>
        <v>382.59999999999997</v>
      </c>
      <c r="L54" s="22"/>
    </row>
    <row r="55" spans="1:12" ht="14.25">
      <c r="A55" s="1">
        <v>49</v>
      </c>
      <c r="B55" s="1">
        <v>21000720</v>
      </c>
      <c r="C55" s="2" t="s">
        <v>124</v>
      </c>
      <c r="D55" s="2" t="s">
        <v>74</v>
      </c>
      <c r="E55" s="2" t="s">
        <v>114</v>
      </c>
      <c r="F55" s="2"/>
      <c r="G55" s="2" t="s">
        <v>153</v>
      </c>
      <c r="H55" s="6" t="s">
        <v>3</v>
      </c>
      <c r="I55" s="10">
        <v>3</v>
      </c>
      <c r="J55" s="43">
        <v>99.27</v>
      </c>
      <c r="K55" s="43">
        <f t="shared" si="1"/>
        <v>297.81</v>
      </c>
      <c r="L55" s="22"/>
    </row>
    <row r="56" spans="1:12" ht="24">
      <c r="A56" s="1">
        <v>50</v>
      </c>
      <c r="B56" s="1">
        <v>21000721</v>
      </c>
      <c r="C56" s="2" t="s">
        <v>96</v>
      </c>
      <c r="D56" s="2" t="s">
        <v>74</v>
      </c>
      <c r="E56" s="2" t="s">
        <v>15</v>
      </c>
      <c r="F56" s="2" t="s">
        <v>151</v>
      </c>
      <c r="G56" s="2" t="s">
        <v>131</v>
      </c>
      <c r="H56" s="6" t="s">
        <v>3</v>
      </c>
      <c r="I56" s="10">
        <v>10</v>
      </c>
      <c r="J56" s="43">
        <v>26.57</v>
      </c>
      <c r="K56" s="43">
        <f t="shared" si="1"/>
        <v>265.7</v>
      </c>
      <c r="L56" s="22"/>
    </row>
    <row r="57" spans="1:12" ht="15" customHeight="1">
      <c r="A57" s="1">
        <v>51</v>
      </c>
      <c r="B57" s="1">
        <v>21001380</v>
      </c>
      <c r="C57" s="9" t="s">
        <v>92</v>
      </c>
      <c r="D57" s="9" t="s">
        <v>74</v>
      </c>
      <c r="E57" s="3" t="s">
        <v>53</v>
      </c>
      <c r="F57" s="3"/>
      <c r="G57" s="3" t="s">
        <v>153</v>
      </c>
      <c r="H57" s="6" t="s">
        <v>3</v>
      </c>
      <c r="I57" s="10">
        <v>2</v>
      </c>
      <c r="J57" s="43">
        <v>448.72</v>
      </c>
      <c r="K57" s="43">
        <f t="shared" si="1"/>
        <v>897.44</v>
      </c>
      <c r="L57" s="22"/>
    </row>
    <row r="58" spans="1:12" ht="24">
      <c r="A58" s="1">
        <v>52</v>
      </c>
      <c r="B58" s="1">
        <v>21000582</v>
      </c>
      <c r="C58" s="9" t="s">
        <v>92</v>
      </c>
      <c r="D58" s="9" t="s">
        <v>73</v>
      </c>
      <c r="E58" s="3" t="s">
        <v>54</v>
      </c>
      <c r="F58" s="3"/>
      <c r="G58" s="3" t="s">
        <v>153</v>
      </c>
      <c r="H58" s="6" t="s">
        <v>3</v>
      </c>
      <c r="I58" s="10">
        <v>2</v>
      </c>
      <c r="J58" s="43">
        <v>708.98</v>
      </c>
      <c r="K58" s="43">
        <f t="shared" si="1"/>
        <v>1417.96</v>
      </c>
      <c r="L58" s="22"/>
    </row>
    <row r="59" spans="1:12" ht="21.75" customHeight="1">
      <c r="A59" s="1">
        <v>53</v>
      </c>
      <c r="B59" s="1">
        <v>21001708</v>
      </c>
      <c r="C59" s="9" t="s">
        <v>92</v>
      </c>
      <c r="D59" s="9" t="s">
        <v>72</v>
      </c>
      <c r="E59" s="3" t="s">
        <v>55</v>
      </c>
      <c r="F59" s="3"/>
      <c r="G59" s="3" t="s">
        <v>153</v>
      </c>
      <c r="H59" s="6" t="s">
        <v>3</v>
      </c>
      <c r="I59" s="10">
        <v>2</v>
      </c>
      <c r="J59" s="43">
        <v>719.41</v>
      </c>
      <c r="K59" s="43">
        <f t="shared" si="1"/>
        <v>1438.82</v>
      </c>
      <c r="L59" s="22"/>
    </row>
    <row r="60" spans="1:12" ht="24">
      <c r="A60" s="1">
        <v>54</v>
      </c>
      <c r="B60" s="1">
        <v>21000233</v>
      </c>
      <c r="C60" s="9" t="s">
        <v>92</v>
      </c>
      <c r="D60" s="9" t="s">
        <v>71</v>
      </c>
      <c r="E60" s="3" t="s">
        <v>56</v>
      </c>
      <c r="F60" s="3"/>
      <c r="G60" s="3" t="s">
        <v>153</v>
      </c>
      <c r="H60" s="6" t="s">
        <v>3</v>
      </c>
      <c r="I60" s="10">
        <v>2</v>
      </c>
      <c r="J60" s="43">
        <v>721.28</v>
      </c>
      <c r="K60" s="43">
        <f t="shared" si="1"/>
        <v>1442.56</v>
      </c>
      <c r="L60" s="22"/>
    </row>
    <row r="61" spans="1:12" ht="24">
      <c r="A61" s="1">
        <v>55</v>
      </c>
      <c r="B61" s="1">
        <v>21000873</v>
      </c>
      <c r="C61" s="3" t="s">
        <v>93</v>
      </c>
      <c r="D61" s="3" t="s">
        <v>74</v>
      </c>
      <c r="E61" s="3" t="s">
        <v>57</v>
      </c>
      <c r="F61" s="3" t="s">
        <v>152</v>
      </c>
      <c r="G61" s="3" t="s">
        <v>131</v>
      </c>
      <c r="H61" s="6" t="s">
        <v>3</v>
      </c>
      <c r="I61" s="10">
        <v>30</v>
      </c>
      <c r="J61" s="43">
        <v>40.38</v>
      </c>
      <c r="K61" s="43">
        <f t="shared" si="1"/>
        <v>1211.4</v>
      </c>
      <c r="L61" s="22"/>
    </row>
    <row r="62" spans="1:12" ht="24">
      <c r="A62" s="1">
        <v>56</v>
      </c>
      <c r="B62" s="1">
        <v>21000739</v>
      </c>
      <c r="C62" s="3" t="s">
        <v>94</v>
      </c>
      <c r="D62" s="3" t="s">
        <v>73</v>
      </c>
      <c r="E62" s="3" t="s">
        <v>58</v>
      </c>
      <c r="F62" s="3"/>
      <c r="G62" s="3" t="s">
        <v>153</v>
      </c>
      <c r="H62" s="6" t="s">
        <v>3</v>
      </c>
      <c r="I62" s="10">
        <v>2</v>
      </c>
      <c r="J62" s="43">
        <v>53.21</v>
      </c>
      <c r="K62" s="43">
        <f t="shared" si="1"/>
        <v>106.42</v>
      </c>
      <c r="L62" s="22"/>
    </row>
    <row r="63" spans="1:12" ht="24">
      <c r="A63" s="1">
        <v>57</v>
      </c>
      <c r="B63" s="1">
        <v>21000743</v>
      </c>
      <c r="C63" s="3" t="s">
        <v>94</v>
      </c>
      <c r="D63" s="3" t="s">
        <v>76</v>
      </c>
      <c r="E63" s="3" t="s">
        <v>59</v>
      </c>
      <c r="F63" s="3"/>
      <c r="G63" s="3" t="s">
        <v>153</v>
      </c>
      <c r="H63" s="6" t="s">
        <v>3</v>
      </c>
      <c r="I63" s="10">
        <v>2</v>
      </c>
      <c r="J63" s="43">
        <v>53.21</v>
      </c>
      <c r="K63" s="43">
        <f t="shared" si="1"/>
        <v>106.42</v>
      </c>
      <c r="L63" s="22"/>
    </row>
    <row r="64" spans="1:12" ht="24">
      <c r="A64" s="1">
        <v>58</v>
      </c>
      <c r="B64" s="1">
        <v>21000717</v>
      </c>
      <c r="C64" s="3" t="s">
        <v>94</v>
      </c>
      <c r="D64" s="3" t="s">
        <v>74</v>
      </c>
      <c r="E64" s="3" t="s">
        <v>60</v>
      </c>
      <c r="F64" s="3"/>
      <c r="G64" s="3" t="s">
        <v>153</v>
      </c>
      <c r="H64" s="6" t="s">
        <v>3</v>
      </c>
      <c r="I64" s="10">
        <v>2</v>
      </c>
      <c r="J64" s="43">
        <v>53.21</v>
      </c>
      <c r="K64" s="43">
        <f t="shared" si="1"/>
        <v>106.42</v>
      </c>
      <c r="L64" s="22"/>
    </row>
    <row r="65" spans="1:12" ht="24">
      <c r="A65" s="1">
        <v>59</v>
      </c>
      <c r="B65" s="1">
        <v>21000740</v>
      </c>
      <c r="C65" s="3" t="s">
        <v>94</v>
      </c>
      <c r="D65" s="3" t="s">
        <v>71</v>
      </c>
      <c r="E65" s="3" t="s">
        <v>61</v>
      </c>
      <c r="F65" s="3"/>
      <c r="G65" s="3" t="s">
        <v>153</v>
      </c>
      <c r="H65" s="6" t="s">
        <v>3</v>
      </c>
      <c r="I65" s="10">
        <v>2</v>
      </c>
      <c r="J65" s="43">
        <v>53.21</v>
      </c>
      <c r="K65" s="43">
        <f t="shared" si="1"/>
        <v>106.42</v>
      </c>
      <c r="L65" s="22"/>
    </row>
    <row r="66" spans="1:12" ht="24">
      <c r="A66" s="1">
        <v>60</v>
      </c>
      <c r="B66" s="1">
        <v>21000742</v>
      </c>
      <c r="C66" s="3" t="s">
        <v>94</v>
      </c>
      <c r="D66" s="3" t="s">
        <v>75</v>
      </c>
      <c r="E66" s="3" t="s">
        <v>62</v>
      </c>
      <c r="F66" s="3"/>
      <c r="G66" s="3" t="s">
        <v>153</v>
      </c>
      <c r="H66" s="6" t="s">
        <v>3</v>
      </c>
      <c r="I66" s="10">
        <v>2</v>
      </c>
      <c r="J66" s="43">
        <v>53.21</v>
      </c>
      <c r="K66" s="43">
        <f t="shared" si="1"/>
        <v>106.42</v>
      </c>
      <c r="L66" s="22"/>
    </row>
    <row r="67" spans="1:12" ht="24">
      <c r="A67" s="1">
        <v>61</v>
      </c>
      <c r="B67" s="1">
        <v>21000741</v>
      </c>
      <c r="C67" s="3" t="s">
        <v>94</v>
      </c>
      <c r="D67" s="3" t="s">
        <v>72</v>
      </c>
      <c r="E67" s="3" t="s">
        <v>63</v>
      </c>
      <c r="F67" s="3"/>
      <c r="G67" s="3" t="s">
        <v>153</v>
      </c>
      <c r="H67" s="6" t="s">
        <v>3</v>
      </c>
      <c r="I67" s="10">
        <v>2</v>
      </c>
      <c r="J67" s="43">
        <v>53.21</v>
      </c>
      <c r="K67" s="43">
        <f t="shared" si="1"/>
        <v>106.42</v>
      </c>
      <c r="L67" s="22"/>
    </row>
    <row r="68" spans="1:12" ht="14.25">
      <c r="A68" s="1">
        <v>62</v>
      </c>
      <c r="B68" s="1">
        <v>21000996</v>
      </c>
      <c r="C68" s="3" t="s">
        <v>95</v>
      </c>
      <c r="D68" s="3" t="s">
        <v>74</v>
      </c>
      <c r="E68" s="7" t="s">
        <v>16</v>
      </c>
      <c r="F68" s="7"/>
      <c r="G68" s="3" t="s">
        <v>153</v>
      </c>
      <c r="H68" s="6" t="s">
        <v>3</v>
      </c>
      <c r="I68" s="10">
        <v>1</v>
      </c>
      <c r="J68" s="43">
        <v>246.1</v>
      </c>
      <c r="K68" s="43">
        <f t="shared" si="1"/>
        <v>246.1</v>
      </c>
      <c r="L68" s="22"/>
    </row>
    <row r="69" spans="1:12" ht="14.25">
      <c r="A69" s="1">
        <v>63</v>
      </c>
      <c r="B69" s="1">
        <v>21000544</v>
      </c>
      <c r="C69" s="3" t="s">
        <v>95</v>
      </c>
      <c r="D69" s="3" t="s">
        <v>73</v>
      </c>
      <c r="E69" s="7" t="s">
        <v>17</v>
      </c>
      <c r="F69" s="7"/>
      <c r="G69" s="3" t="s">
        <v>153</v>
      </c>
      <c r="H69" s="6" t="s">
        <v>3</v>
      </c>
      <c r="I69" s="10">
        <v>1</v>
      </c>
      <c r="J69" s="43">
        <v>280.51</v>
      </c>
      <c r="K69" s="43">
        <f t="shared" si="1"/>
        <v>280.51</v>
      </c>
      <c r="L69" s="22"/>
    </row>
    <row r="70" spans="1:12" ht="14.25">
      <c r="A70" s="1">
        <v>64</v>
      </c>
      <c r="B70" s="1">
        <v>21000871</v>
      </c>
      <c r="C70" s="3" t="s">
        <v>95</v>
      </c>
      <c r="D70" s="3" t="s">
        <v>72</v>
      </c>
      <c r="E70" s="7" t="s">
        <v>18</v>
      </c>
      <c r="F70" s="7"/>
      <c r="G70" s="3" t="s">
        <v>153</v>
      </c>
      <c r="H70" s="6" t="s">
        <v>3</v>
      </c>
      <c r="I70" s="10">
        <v>1</v>
      </c>
      <c r="J70" s="43">
        <v>280.51</v>
      </c>
      <c r="K70" s="43">
        <f t="shared" si="1"/>
        <v>280.51</v>
      </c>
      <c r="L70" s="22"/>
    </row>
    <row r="71" spans="1:12" ht="14.25">
      <c r="A71" s="1">
        <v>65</v>
      </c>
      <c r="B71" s="1">
        <v>21000183</v>
      </c>
      <c r="C71" s="3" t="s">
        <v>95</v>
      </c>
      <c r="D71" s="3" t="s">
        <v>71</v>
      </c>
      <c r="E71" s="7" t="s">
        <v>19</v>
      </c>
      <c r="F71" s="7"/>
      <c r="G71" s="3" t="s">
        <v>153</v>
      </c>
      <c r="H71" s="6" t="s">
        <v>3</v>
      </c>
      <c r="I71" s="10">
        <v>1</v>
      </c>
      <c r="J71" s="43">
        <v>280.51</v>
      </c>
      <c r="K71" s="43">
        <f>I71*J71</f>
        <v>280.51</v>
      </c>
      <c r="L71" s="22"/>
    </row>
    <row r="72" spans="1:12" ht="14.25">
      <c r="A72" s="1">
        <v>66</v>
      </c>
      <c r="B72" s="1">
        <v>21000350</v>
      </c>
      <c r="C72" s="3" t="s">
        <v>105</v>
      </c>
      <c r="D72" s="3" t="s">
        <v>74</v>
      </c>
      <c r="E72" s="7" t="s">
        <v>106</v>
      </c>
      <c r="F72" s="7"/>
      <c r="G72" s="3" t="s">
        <v>153</v>
      </c>
      <c r="H72" s="6" t="s">
        <v>3</v>
      </c>
      <c r="I72" s="10">
        <v>6</v>
      </c>
      <c r="J72" s="43">
        <v>113.53</v>
      </c>
      <c r="K72" s="43">
        <f>I72*J72</f>
        <v>681.1800000000001</v>
      </c>
      <c r="L72" s="22"/>
    </row>
    <row r="73" spans="1:12" ht="14.25">
      <c r="A73" s="1">
        <v>67</v>
      </c>
      <c r="B73" s="1">
        <v>21000902</v>
      </c>
      <c r="C73" s="3" t="s">
        <v>105</v>
      </c>
      <c r="D73" s="3" t="s">
        <v>73</v>
      </c>
      <c r="E73" s="7" t="s">
        <v>107</v>
      </c>
      <c r="F73" s="7"/>
      <c r="G73" s="3" t="s">
        <v>153</v>
      </c>
      <c r="H73" s="6" t="s">
        <v>3</v>
      </c>
      <c r="I73" s="10">
        <v>5</v>
      </c>
      <c r="J73" s="43">
        <v>74.51</v>
      </c>
      <c r="K73" s="43">
        <f>I73*J73</f>
        <v>372.55</v>
      </c>
      <c r="L73" s="22"/>
    </row>
    <row r="74" spans="1:12" ht="14.25">
      <c r="A74" s="1">
        <v>68</v>
      </c>
      <c r="B74" s="1">
        <v>21000902</v>
      </c>
      <c r="C74" s="3" t="s">
        <v>105</v>
      </c>
      <c r="D74" s="3" t="s">
        <v>110</v>
      </c>
      <c r="E74" s="7" t="s">
        <v>108</v>
      </c>
      <c r="F74" s="7"/>
      <c r="G74" s="3" t="s">
        <v>153</v>
      </c>
      <c r="H74" s="6" t="s">
        <v>3</v>
      </c>
      <c r="I74" s="10">
        <v>5</v>
      </c>
      <c r="J74" s="43">
        <v>74.51</v>
      </c>
      <c r="K74" s="43">
        <f>I74*J74</f>
        <v>372.55</v>
      </c>
      <c r="L74" s="22"/>
    </row>
    <row r="75" spans="1:12" ht="14.25">
      <c r="A75" s="1">
        <v>69</v>
      </c>
      <c r="B75" s="1">
        <v>21000902</v>
      </c>
      <c r="C75" s="3" t="s">
        <v>105</v>
      </c>
      <c r="D75" s="3" t="s">
        <v>71</v>
      </c>
      <c r="E75" s="7" t="s">
        <v>109</v>
      </c>
      <c r="F75" s="7"/>
      <c r="G75" s="3" t="s">
        <v>153</v>
      </c>
      <c r="H75" s="6" t="s">
        <v>3</v>
      </c>
      <c r="I75" s="10">
        <v>5</v>
      </c>
      <c r="J75" s="43">
        <v>74.51</v>
      </c>
      <c r="K75" s="43">
        <f>I75*J75</f>
        <v>372.55</v>
      </c>
      <c r="L75" s="22"/>
    </row>
    <row r="76" spans="1:12" ht="14.25">
      <c r="A76" s="1">
        <v>70</v>
      </c>
      <c r="B76" s="1">
        <v>21001514</v>
      </c>
      <c r="C76" s="3" t="s">
        <v>78</v>
      </c>
      <c r="D76" s="3" t="s">
        <v>74</v>
      </c>
      <c r="E76" s="7" t="s">
        <v>64</v>
      </c>
      <c r="F76" s="7"/>
      <c r="G76" s="3" t="s">
        <v>153</v>
      </c>
      <c r="H76" s="6" t="s">
        <v>3</v>
      </c>
      <c r="I76" s="10">
        <v>5</v>
      </c>
      <c r="J76" s="43">
        <v>256.41</v>
      </c>
      <c r="K76" s="43">
        <f>I76*J76</f>
        <v>1282.0500000000002</v>
      </c>
      <c r="L76" s="22"/>
    </row>
    <row r="77" spans="1:12" ht="14.25">
      <c r="A77" s="1">
        <v>71</v>
      </c>
      <c r="B77" s="1">
        <v>21000340</v>
      </c>
      <c r="C77" s="3" t="s">
        <v>78</v>
      </c>
      <c r="D77" s="3" t="s">
        <v>73</v>
      </c>
      <c r="E77" s="7" t="s">
        <v>65</v>
      </c>
      <c r="F77" s="7"/>
      <c r="G77" s="3" t="s">
        <v>153</v>
      </c>
      <c r="H77" s="6" t="s">
        <v>3</v>
      </c>
      <c r="I77" s="10">
        <v>5</v>
      </c>
      <c r="J77" s="43">
        <v>289.09</v>
      </c>
      <c r="K77" s="43">
        <f>I77*J77</f>
        <v>1445.4499999999998</v>
      </c>
      <c r="L77" s="22"/>
    </row>
    <row r="78" spans="1:12" ht="14.25">
      <c r="A78" s="1">
        <v>72</v>
      </c>
      <c r="B78" s="1">
        <v>21000119</v>
      </c>
      <c r="C78" s="3" t="s">
        <v>78</v>
      </c>
      <c r="D78" s="3" t="s">
        <v>72</v>
      </c>
      <c r="E78" s="7" t="s">
        <v>66</v>
      </c>
      <c r="F78" s="7"/>
      <c r="G78" s="3" t="s">
        <v>153</v>
      </c>
      <c r="H78" s="6" t="s">
        <v>3</v>
      </c>
      <c r="I78" s="10">
        <v>5</v>
      </c>
      <c r="J78" s="43">
        <v>289.09</v>
      </c>
      <c r="K78" s="43">
        <f>I78*J78</f>
        <v>1445.4499999999998</v>
      </c>
      <c r="L78" s="22"/>
    </row>
    <row r="79" spans="1:12" ht="14.25">
      <c r="A79" s="1">
        <v>73</v>
      </c>
      <c r="B79" s="1">
        <v>21000475</v>
      </c>
      <c r="C79" s="3" t="s">
        <v>78</v>
      </c>
      <c r="D79" s="3" t="s">
        <v>71</v>
      </c>
      <c r="E79" s="7" t="s">
        <v>67</v>
      </c>
      <c r="F79" s="7"/>
      <c r="G79" s="3" t="s">
        <v>153</v>
      </c>
      <c r="H79" s="6" t="s">
        <v>3</v>
      </c>
      <c r="I79" s="10">
        <v>5</v>
      </c>
      <c r="J79" s="43">
        <v>289.09</v>
      </c>
      <c r="K79" s="43">
        <f>I79*J79</f>
        <v>1445.4499999999998</v>
      </c>
      <c r="L79" s="22"/>
    </row>
    <row r="80" spans="1:12" ht="14.25">
      <c r="A80" s="1">
        <v>74</v>
      </c>
      <c r="B80" s="1">
        <v>21000702</v>
      </c>
      <c r="C80" s="3" t="s">
        <v>99</v>
      </c>
      <c r="D80" s="3" t="s">
        <v>74</v>
      </c>
      <c r="E80" s="7" t="s">
        <v>100</v>
      </c>
      <c r="F80" s="7"/>
      <c r="G80" s="3" t="s">
        <v>153</v>
      </c>
      <c r="H80" s="6" t="s">
        <v>3</v>
      </c>
      <c r="I80" s="10">
        <v>5</v>
      </c>
      <c r="J80" s="43">
        <v>172.06</v>
      </c>
      <c r="K80" s="43">
        <f>I80*J80</f>
        <v>860.3</v>
      </c>
      <c r="L80" s="22"/>
    </row>
    <row r="81" spans="1:12" ht="14.25">
      <c r="A81" s="1">
        <v>75</v>
      </c>
      <c r="B81" s="1">
        <v>21001707</v>
      </c>
      <c r="C81" s="3" t="s">
        <v>99</v>
      </c>
      <c r="D81" s="3" t="s">
        <v>73</v>
      </c>
      <c r="E81" s="7" t="s">
        <v>101</v>
      </c>
      <c r="F81" s="7"/>
      <c r="G81" s="3" t="s">
        <v>153</v>
      </c>
      <c r="H81" s="6" t="s">
        <v>3</v>
      </c>
      <c r="I81" s="10">
        <v>5</v>
      </c>
      <c r="J81" s="43">
        <v>194.55</v>
      </c>
      <c r="K81" s="43">
        <f>I81*J81</f>
        <v>972.75</v>
      </c>
      <c r="L81" s="22"/>
    </row>
    <row r="82" spans="1:15" ht="14.25">
      <c r="A82" s="1">
        <v>76</v>
      </c>
      <c r="B82" s="1">
        <v>21001706</v>
      </c>
      <c r="C82" s="3" t="s">
        <v>99</v>
      </c>
      <c r="D82" s="3" t="s">
        <v>72</v>
      </c>
      <c r="E82" s="7" t="s">
        <v>102</v>
      </c>
      <c r="F82" s="7"/>
      <c r="G82" s="3" t="s">
        <v>153</v>
      </c>
      <c r="H82" s="6" t="s">
        <v>3</v>
      </c>
      <c r="I82" s="10">
        <v>5</v>
      </c>
      <c r="J82" s="43">
        <v>194.55</v>
      </c>
      <c r="K82" s="43">
        <f>I82*J82</f>
        <v>972.75</v>
      </c>
      <c r="L82" s="22"/>
      <c r="M82" s="23"/>
      <c r="O82" s="24"/>
    </row>
    <row r="83" spans="1:12" ht="14.25">
      <c r="A83" s="1">
        <v>77</v>
      </c>
      <c r="B83" s="1">
        <v>21001705</v>
      </c>
      <c r="C83" s="3" t="s">
        <v>99</v>
      </c>
      <c r="D83" s="3" t="s">
        <v>71</v>
      </c>
      <c r="E83" s="7" t="s">
        <v>103</v>
      </c>
      <c r="F83" s="7"/>
      <c r="G83" s="3" t="s">
        <v>153</v>
      </c>
      <c r="H83" s="6" t="s">
        <v>3</v>
      </c>
      <c r="I83" s="10">
        <v>5</v>
      </c>
      <c r="J83" s="43">
        <v>194.55</v>
      </c>
      <c r="K83" s="43">
        <f>I83*J83</f>
        <v>972.75</v>
      </c>
      <c r="L83" s="22"/>
    </row>
    <row r="84" spans="1:15" s="11" customFormat="1" ht="18.75" customHeight="1">
      <c r="A84" s="86" t="s">
        <v>130</v>
      </c>
      <c r="B84" s="87"/>
      <c r="C84" s="87"/>
      <c r="D84" s="87"/>
      <c r="E84" s="87"/>
      <c r="F84" s="87"/>
      <c r="G84" s="87"/>
      <c r="H84" s="87"/>
      <c r="I84" s="87"/>
      <c r="J84" s="88"/>
      <c r="K84" s="44">
        <f>SUM(K7:K83)</f>
        <v>68164.00999999998</v>
      </c>
      <c r="L84" s="25"/>
      <c r="M84" s="19"/>
      <c r="N84" s="19"/>
      <c r="O84" s="19"/>
    </row>
    <row r="85" spans="1:11" ht="25.5" customHeight="1">
      <c r="A85" s="89" t="s">
        <v>154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1:11" ht="14.25">
      <c r="A86" s="75" t="s">
        <v>20</v>
      </c>
      <c r="B86" s="72" t="s">
        <v>155</v>
      </c>
      <c r="C86" s="75" t="s">
        <v>0</v>
      </c>
      <c r="D86" s="75" t="s">
        <v>70</v>
      </c>
      <c r="E86" s="75" t="s">
        <v>1</v>
      </c>
      <c r="F86" s="72" t="s">
        <v>127</v>
      </c>
      <c r="G86" s="72" t="s">
        <v>128</v>
      </c>
      <c r="H86" s="75" t="s">
        <v>22</v>
      </c>
      <c r="I86" s="45"/>
      <c r="J86" s="67" t="s">
        <v>118</v>
      </c>
      <c r="K86" s="69" t="s">
        <v>21</v>
      </c>
    </row>
    <row r="87" spans="1:11" ht="31.5" customHeight="1">
      <c r="A87" s="75"/>
      <c r="B87" s="73"/>
      <c r="C87" s="75"/>
      <c r="D87" s="75"/>
      <c r="E87" s="75"/>
      <c r="F87" s="73"/>
      <c r="G87" s="73"/>
      <c r="H87" s="75"/>
      <c r="I87" s="46" t="s">
        <v>129</v>
      </c>
      <c r="J87" s="67"/>
      <c r="K87" s="70"/>
    </row>
    <row r="88" spans="1:11" ht="14.25">
      <c r="A88" s="75"/>
      <c r="B88" s="74"/>
      <c r="C88" s="75"/>
      <c r="D88" s="75"/>
      <c r="E88" s="75"/>
      <c r="F88" s="74"/>
      <c r="G88" s="74"/>
      <c r="H88" s="75"/>
      <c r="I88" s="47"/>
      <c r="J88" s="68"/>
      <c r="K88" s="71"/>
    </row>
    <row r="89" spans="1:11" ht="14.25">
      <c r="A89" s="48">
        <v>1</v>
      </c>
      <c r="B89" s="48"/>
      <c r="C89" s="48">
        <v>2</v>
      </c>
      <c r="D89" s="48">
        <v>3</v>
      </c>
      <c r="E89" s="48">
        <v>4</v>
      </c>
      <c r="F89" s="48">
        <v>5</v>
      </c>
      <c r="G89" s="48">
        <v>6</v>
      </c>
      <c r="H89" s="48">
        <v>7</v>
      </c>
      <c r="I89" s="48">
        <v>9</v>
      </c>
      <c r="J89" s="49">
        <v>10</v>
      </c>
      <c r="K89" s="50">
        <v>11</v>
      </c>
    </row>
    <row r="90" spans="1:11" ht="14.25">
      <c r="A90" s="1">
        <v>1</v>
      </c>
      <c r="B90" s="1">
        <v>21001260</v>
      </c>
      <c r="C90" s="7" t="s">
        <v>156</v>
      </c>
      <c r="D90" s="7" t="s">
        <v>74</v>
      </c>
      <c r="E90" s="3" t="s">
        <v>157</v>
      </c>
      <c r="F90" s="51" t="s">
        <v>158</v>
      </c>
      <c r="G90" s="51" t="s">
        <v>159</v>
      </c>
      <c r="H90" s="51" t="s">
        <v>3</v>
      </c>
      <c r="I90" s="52">
        <v>2</v>
      </c>
      <c r="J90" s="53">
        <v>220.17</v>
      </c>
      <c r="K90" s="53">
        <f aca="true" t="shared" si="2" ref="K90:K142">I90*J90</f>
        <v>440.34</v>
      </c>
    </row>
    <row r="91" spans="1:11" ht="14.25">
      <c r="A91" s="1">
        <v>2</v>
      </c>
      <c r="B91" s="1">
        <v>21001272</v>
      </c>
      <c r="C91" s="7" t="s">
        <v>160</v>
      </c>
      <c r="D91" s="7" t="s">
        <v>74</v>
      </c>
      <c r="E91" s="7" t="s">
        <v>161</v>
      </c>
      <c r="F91" s="54" t="s">
        <v>162</v>
      </c>
      <c r="G91" s="51" t="s">
        <v>159</v>
      </c>
      <c r="H91" s="54" t="s">
        <v>3</v>
      </c>
      <c r="I91" s="52">
        <v>2</v>
      </c>
      <c r="J91" s="53">
        <v>153.75</v>
      </c>
      <c r="K91" s="53">
        <f t="shared" si="2"/>
        <v>307.5</v>
      </c>
    </row>
    <row r="92" spans="1:11" ht="14.25">
      <c r="A92" s="1">
        <v>3</v>
      </c>
      <c r="B92" s="1">
        <v>21000706</v>
      </c>
      <c r="C92" s="55" t="s">
        <v>163</v>
      </c>
      <c r="D92" s="55" t="s">
        <v>74</v>
      </c>
      <c r="E92" s="39" t="s">
        <v>164</v>
      </c>
      <c r="F92" s="56" t="s">
        <v>165</v>
      </c>
      <c r="G92" s="51" t="s">
        <v>159</v>
      </c>
      <c r="H92" s="54" t="s">
        <v>3</v>
      </c>
      <c r="I92" s="52">
        <v>12</v>
      </c>
      <c r="J92" s="53">
        <v>231.24</v>
      </c>
      <c r="K92" s="53">
        <f t="shared" si="2"/>
        <v>2774.88</v>
      </c>
    </row>
    <row r="93" spans="1:11" ht="14.25">
      <c r="A93" s="1">
        <v>4</v>
      </c>
      <c r="B93" s="1">
        <v>21000948</v>
      </c>
      <c r="C93" s="55" t="s">
        <v>166</v>
      </c>
      <c r="D93" s="55" t="s">
        <v>74</v>
      </c>
      <c r="E93" s="39" t="s">
        <v>167</v>
      </c>
      <c r="F93" s="56" t="s">
        <v>168</v>
      </c>
      <c r="G93" s="51" t="s">
        <v>159</v>
      </c>
      <c r="H93" s="54" t="s">
        <v>3</v>
      </c>
      <c r="I93" s="52">
        <v>3</v>
      </c>
      <c r="J93" s="53">
        <v>291.51</v>
      </c>
      <c r="K93" s="53">
        <f t="shared" si="2"/>
        <v>874.53</v>
      </c>
    </row>
    <row r="94" spans="1:11" ht="14.25">
      <c r="A94" s="1">
        <v>5</v>
      </c>
      <c r="B94" s="1">
        <v>21001671</v>
      </c>
      <c r="C94" s="55" t="s">
        <v>169</v>
      </c>
      <c r="D94" s="55" t="s">
        <v>74</v>
      </c>
      <c r="E94" s="39" t="s">
        <v>170</v>
      </c>
      <c r="F94" s="56" t="s">
        <v>171</v>
      </c>
      <c r="G94" s="51" t="s">
        <v>159</v>
      </c>
      <c r="H94" s="54" t="s">
        <v>3</v>
      </c>
      <c r="I94" s="52">
        <v>40</v>
      </c>
      <c r="J94" s="53">
        <v>270.6</v>
      </c>
      <c r="K94" s="53">
        <f t="shared" si="2"/>
        <v>10824</v>
      </c>
    </row>
    <row r="95" spans="1:11" ht="14.25">
      <c r="A95" s="1">
        <v>6</v>
      </c>
      <c r="B95" s="1">
        <v>21001070</v>
      </c>
      <c r="C95" s="55" t="s">
        <v>172</v>
      </c>
      <c r="D95" s="55" t="s">
        <v>74</v>
      </c>
      <c r="E95" s="39" t="s">
        <v>173</v>
      </c>
      <c r="F95" s="56" t="s">
        <v>174</v>
      </c>
      <c r="G95" s="51" t="s">
        <v>159</v>
      </c>
      <c r="H95" s="54" t="s">
        <v>3</v>
      </c>
      <c r="I95" s="52">
        <v>7</v>
      </c>
      <c r="J95" s="53">
        <v>289.05</v>
      </c>
      <c r="K95" s="53">
        <f t="shared" si="2"/>
        <v>2023.3500000000001</v>
      </c>
    </row>
    <row r="96" spans="1:11" ht="14.25">
      <c r="A96" s="1">
        <v>7</v>
      </c>
      <c r="B96" s="1">
        <v>21000127</v>
      </c>
      <c r="C96" s="29" t="s">
        <v>175</v>
      </c>
      <c r="D96" s="29" t="s">
        <v>74</v>
      </c>
      <c r="E96" s="3" t="s">
        <v>176</v>
      </c>
      <c r="F96" s="51" t="s">
        <v>177</v>
      </c>
      <c r="G96" s="51" t="s">
        <v>159</v>
      </c>
      <c r="H96" s="54" t="s">
        <v>3</v>
      </c>
      <c r="I96" s="52">
        <v>5</v>
      </c>
      <c r="J96" s="53">
        <v>248.46</v>
      </c>
      <c r="K96" s="53">
        <f t="shared" si="2"/>
        <v>1242.3</v>
      </c>
    </row>
    <row r="97" spans="1:11" ht="24">
      <c r="A97" s="1">
        <v>8</v>
      </c>
      <c r="B97" s="1">
        <v>21001010</v>
      </c>
      <c r="C97" s="7" t="s">
        <v>178</v>
      </c>
      <c r="D97" s="7" t="s">
        <v>74</v>
      </c>
      <c r="E97" s="3" t="s">
        <v>179</v>
      </c>
      <c r="F97" s="51" t="s">
        <v>180</v>
      </c>
      <c r="G97" s="51" t="s">
        <v>159</v>
      </c>
      <c r="H97" s="54" t="s">
        <v>3</v>
      </c>
      <c r="I97" s="52">
        <v>2</v>
      </c>
      <c r="J97" s="53">
        <v>340.71</v>
      </c>
      <c r="K97" s="53">
        <f t="shared" si="2"/>
        <v>681.42</v>
      </c>
    </row>
    <row r="98" spans="1:11" ht="24">
      <c r="A98" s="1">
        <v>9</v>
      </c>
      <c r="B98" s="1">
        <v>21000220</v>
      </c>
      <c r="C98" s="7" t="s">
        <v>178</v>
      </c>
      <c r="D98" s="7" t="s">
        <v>73</v>
      </c>
      <c r="E98" s="3" t="s">
        <v>181</v>
      </c>
      <c r="F98" s="51" t="s">
        <v>182</v>
      </c>
      <c r="G98" s="51" t="s">
        <v>159</v>
      </c>
      <c r="H98" s="54" t="s">
        <v>3</v>
      </c>
      <c r="I98" s="52">
        <v>2</v>
      </c>
      <c r="J98" s="53">
        <v>340.71</v>
      </c>
      <c r="K98" s="53">
        <f t="shared" si="2"/>
        <v>681.42</v>
      </c>
    </row>
    <row r="99" spans="1:11" ht="24">
      <c r="A99" s="1">
        <v>10</v>
      </c>
      <c r="B99" s="1">
        <v>21000302</v>
      </c>
      <c r="C99" s="7" t="s">
        <v>178</v>
      </c>
      <c r="D99" s="7" t="s">
        <v>72</v>
      </c>
      <c r="E99" s="3" t="s">
        <v>183</v>
      </c>
      <c r="F99" s="51" t="s">
        <v>184</v>
      </c>
      <c r="G99" s="51" t="s">
        <v>159</v>
      </c>
      <c r="H99" s="54" t="s">
        <v>3</v>
      </c>
      <c r="I99" s="52">
        <v>2</v>
      </c>
      <c r="J99" s="53">
        <v>340.71</v>
      </c>
      <c r="K99" s="53">
        <f t="shared" si="2"/>
        <v>681.42</v>
      </c>
    </row>
    <row r="100" spans="1:11" ht="24">
      <c r="A100" s="1">
        <v>11</v>
      </c>
      <c r="B100" s="1">
        <v>21001460</v>
      </c>
      <c r="C100" s="7" t="s">
        <v>178</v>
      </c>
      <c r="D100" s="7" t="s">
        <v>71</v>
      </c>
      <c r="E100" s="3" t="s">
        <v>185</v>
      </c>
      <c r="F100" s="51" t="s">
        <v>186</v>
      </c>
      <c r="G100" s="51" t="s">
        <v>159</v>
      </c>
      <c r="H100" s="54" t="s">
        <v>3</v>
      </c>
      <c r="I100" s="52">
        <v>2</v>
      </c>
      <c r="J100" s="53">
        <v>340.71</v>
      </c>
      <c r="K100" s="53">
        <f t="shared" si="2"/>
        <v>681.42</v>
      </c>
    </row>
    <row r="101" spans="1:11" ht="24">
      <c r="A101" s="1">
        <v>12</v>
      </c>
      <c r="B101" s="1">
        <v>21001677</v>
      </c>
      <c r="C101" s="7" t="s">
        <v>187</v>
      </c>
      <c r="D101" s="7" t="s">
        <v>74</v>
      </c>
      <c r="E101" s="3" t="s">
        <v>188</v>
      </c>
      <c r="F101" s="51" t="s">
        <v>189</v>
      </c>
      <c r="G101" s="51" t="s">
        <v>159</v>
      </c>
      <c r="H101" s="54" t="s">
        <v>3</v>
      </c>
      <c r="I101" s="52">
        <v>2</v>
      </c>
      <c r="J101" s="53">
        <v>461.25</v>
      </c>
      <c r="K101" s="53">
        <f t="shared" si="2"/>
        <v>922.5</v>
      </c>
    </row>
    <row r="102" spans="1:11" ht="24">
      <c r="A102" s="1">
        <v>13</v>
      </c>
      <c r="B102" s="1">
        <v>21001678</v>
      </c>
      <c r="C102" s="7" t="s">
        <v>187</v>
      </c>
      <c r="D102" s="7" t="s">
        <v>73</v>
      </c>
      <c r="E102" s="3" t="s">
        <v>190</v>
      </c>
      <c r="F102" s="51" t="s">
        <v>191</v>
      </c>
      <c r="G102" s="51" t="s">
        <v>159</v>
      </c>
      <c r="H102" s="54" t="s">
        <v>3</v>
      </c>
      <c r="I102" s="52">
        <v>2</v>
      </c>
      <c r="J102" s="53">
        <v>543.66</v>
      </c>
      <c r="K102" s="53">
        <f t="shared" si="2"/>
        <v>1087.32</v>
      </c>
    </row>
    <row r="103" spans="1:11" ht="24">
      <c r="A103" s="1">
        <v>14</v>
      </c>
      <c r="B103" s="1">
        <v>21001679</v>
      </c>
      <c r="C103" s="7" t="s">
        <v>187</v>
      </c>
      <c r="D103" s="7" t="s">
        <v>72</v>
      </c>
      <c r="E103" s="3" t="s">
        <v>192</v>
      </c>
      <c r="F103" s="51" t="s">
        <v>193</v>
      </c>
      <c r="G103" s="51" t="s">
        <v>159</v>
      </c>
      <c r="H103" s="54" t="s">
        <v>3</v>
      </c>
      <c r="I103" s="52">
        <v>2</v>
      </c>
      <c r="J103" s="53">
        <v>543.66</v>
      </c>
      <c r="K103" s="53">
        <f t="shared" si="2"/>
        <v>1087.32</v>
      </c>
    </row>
    <row r="104" spans="1:11" ht="24">
      <c r="A104" s="1">
        <v>15</v>
      </c>
      <c r="B104" s="1">
        <v>21001680</v>
      </c>
      <c r="C104" s="7" t="s">
        <v>187</v>
      </c>
      <c r="D104" s="7" t="s">
        <v>71</v>
      </c>
      <c r="E104" s="3" t="s">
        <v>194</v>
      </c>
      <c r="F104" s="51" t="s">
        <v>195</v>
      </c>
      <c r="G104" s="51" t="s">
        <v>159</v>
      </c>
      <c r="H104" s="54" t="s">
        <v>3</v>
      </c>
      <c r="I104" s="52">
        <v>2</v>
      </c>
      <c r="J104" s="53">
        <v>543.66</v>
      </c>
      <c r="K104" s="53">
        <f t="shared" si="2"/>
        <v>1087.32</v>
      </c>
    </row>
    <row r="105" spans="1:11" ht="24">
      <c r="A105" s="1">
        <v>16</v>
      </c>
      <c r="B105" s="1">
        <v>21000559</v>
      </c>
      <c r="C105" s="7" t="s">
        <v>196</v>
      </c>
      <c r="D105" s="7" t="s">
        <v>74</v>
      </c>
      <c r="E105" s="3" t="s">
        <v>197</v>
      </c>
      <c r="F105" s="51" t="s">
        <v>198</v>
      </c>
      <c r="G105" s="51" t="s">
        <v>159</v>
      </c>
      <c r="H105" s="54" t="s">
        <v>3</v>
      </c>
      <c r="I105" s="52">
        <v>2</v>
      </c>
      <c r="J105" s="53">
        <v>319.8</v>
      </c>
      <c r="K105" s="53">
        <f t="shared" si="2"/>
        <v>639.6</v>
      </c>
    </row>
    <row r="106" spans="1:11" ht="24">
      <c r="A106" s="1">
        <v>17</v>
      </c>
      <c r="B106" s="1">
        <v>21000558</v>
      </c>
      <c r="C106" s="7" t="s">
        <v>196</v>
      </c>
      <c r="D106" s="7" t="s">
        <v>73</v>
      </c>
      <c r="E106" s="3" t="s">
        <v>199</v>
      </c>
      <c r="F106" s="51" t="s">
        <v>200</v>
      </c>
      <c r="G106" s="51" t="s">
        <v>159</v>
      </c>
      <c r="H106" s="54" t="s">
        <v>3</v>
      </c>
      <c r="I106" s="52">
        <v>2</v>
      </c>
      <c r="J106" s="53">
        <v>258.3</v>
      </c>
      <c r="K106" s="53">
        <f t="shared" si="2"/>
        <v>516.6</v>
      </c>
    </row>
    <row r="107" spans="1:11" ht="24">
      <c r="A107" s="1">
        <v>18</v>
      </c>
      <c r="B107" s="1">
        <v>21001561</v>
      </c>
      <c r="C107" s="7" t="s">
        <v>196</v>
      </c>
      <c r="D107" s="7" t="s">
        <v>72</v>
      </c>
      <c r="E107" s="3" t="s">
        <v>201</v>
      </c>
      <c r="F107" s="51" t="s">
        <v>202</v>
      </c>
      <c r="G107" s="51" t="s">
        <v>159</v>
      </c>
      <c r="H107" s="54" t="s">
        <v>3</v>
      </c>
      <c r="I107" s="52">
        <v>2</v>
      </c>
      <c r="J107" s="53">
        <v>258.3</v>
      </c>
      <c r="K107" s="53">
        <f t="shared" si="2"/>
        <v>516.6</v>
      </c>
    </row>
    <row r="108" spans="1:11" ht="24">
      <c r="A108" s="1">
        <v>19</v>
      </c>
      <c r="B108" s="1">
        <v>21000236</v>
      </c>
      <c r="C108" s="7" t="s">
        <v>196</v>
      </c>
      <c r="D108" s="7" t="s">
        <v>71</v>
      </c>
      <c r="E108" s="3" t="s">
        <v>203</v>
      </c>
      <c r="F108" s="51" t="s">
        <v>204</v>
      </c>
      <c r="G108" s="51" t="s">
        <v>159</v>
      </c>
      <c r="H108" s="54" t="s">
        <v>3</v>
      </c>
      <c r="I108" s="52">
        <v>2</v>
      </c>
      <c r="J108" s="53">
        <v>258.3</v>
      </c>
      <c r="K108" s="53">
        <f t="shared" si="2"/>
        <v>516.6</v>
      </c>
    </row>
    <row r="109" spans="1:11" ht="14.25">
      <c r="A109" s="1">
        <v>20</v>
      </c>
      <c r="B109" s="1">
        <v>21001310</v>
      </c>
      <c r="C109" s="7" t="s">
        <v>205</v>
      </c>
      <c r="D109" s="7" t="s">
        <v>73</v>
      </c>
      <c r="E109" s="7" t="s">
        <v>206</v>
      </c>
      <c r="F109" s="54" t="s">
        <v>207</v>
      </c>
      <c r="G109" s="51" t="s">
        <v>159</v>
      </c>
      <c r="H109" s="54" t="s">
        <v>3</v>
      </c>
      <c r="I109" s="52">
        <v>10</v>
      </c>
      <c r="J109" s="53">
        <v>418.2</v>
      </c>
      <c r="K109" s="53">
        <f t="shared" si="2"/>
        <v>4182</v>
      </c>
    </row>
    <row r="110" spans="1:11" ht="14.25">
      <c r="A110" s="1">
        <v>21</v>
      </c>
      <c r="B110" s="1">
        <v>21001311</v>
      </c>
      <c r="C110" s="7" t="s">
        <v>205</v>
      </c>
      <c r="D110" s="7" t="s">
        <v>74</v>
      </c>
      <c r="E110" s="7" t="s">
        <v>208</v>
      </c>
      <c r="F110" s="54" t="s">
        <v>209</v>
      </c>
      <c r="G110" s="51" t="s">
        <v>159</v>
      </c>
      <c r="H110" s="54" t="s">
        <v>3</v>
      </c>
      <c r="I110" s="52">
        <v>10</v>
      </c>
      <c r="J110" s="53">
        <v>301.35</v>
      </c>
      <c r="K110" s="53">
        <f t="shared" si="2"/>
        <v>3013.5</v>
      </c>
    </row>
    <row r="111" spans="1:11" ht="14.25">
      <c r="A111" s="1">
        <v>22</v>
      </c>
      <c r="B111" s="1">
        <v>21001690</v>
      </c>
      <c r="C111" s="7" t="s">
        <v>205</v>
      </c>
      <c r="D111" s="7" t="s">
        <v>72</v>
      </c>
      <c r="E111" s="7" t="s">
        <v>210</v>
      </c>
      <c r="F111" s="54" t="s">
        <v>211</v>
      </c>
      <c r="G111" s="51" t="s">
        <v>159</v>
      </c>
      <c r="H111" s="54" t="s">
        <v>3</v>
      </c>
      <c r="I111" s="52">
        <v>10</v>
      </c>
      <c r="J111" s="53">
        <v>418.2</v>
      </c>
      <c r="K111" s="53">
        <f t="shared" si="2"/>
        <v>4182</v>
      </c>
    </row>
    <row r="112" spans="1:11" ht="14.25">
      <c r="A112" s="1">
        <v>23</v>
      </c>
      <c r="B112" s="1">
        <v>21000807</v>
      </c>
      <c r="C112" s="3" t="s">
        <v>205</v>
      </c>
      <c r="D112" s="3" t="s">
        <v>71</v>
      </c>
      <c r="E112" s="7" t="s">
        <v>212</v>
      </c>
      <c r="F112" s="54" t="s">
        <v>213</v>
      </c>
      <c r="G112" s="51" t="s">
        <v>159</v>
      </c>
      <c r="H112" s="54" t="s">
        <v>3</v>
      </c>
      <c r="I112" s="52">
        <v>10</v>
      </c>
      <c r="J112" s="53">
        <v>418.2</v>
      </c>
      <c r="K112" s="53">
        <f t="shared" si="2"/>
        <v>4182</v>
      </c>
    </row>
    <row r="113" spans="1:11" ht="24">
      <c r="A113" s="1">
        <v>24</v>
      </c>
      <c r="B113" s="1">
        <v>21000636</v>
      </c>
      <c r="C113" s="3" t="s">
        <v>214</v>
      </c>
      <c r="D113" s="3" t="s">
        <v>74</v>
      </c>
      <c r="E113" s="3" t="s">
        <v>215</v>
      </c>
      <c r="F113" s="51" t="s">
        <v>216</v>
      </c>
      <c r="G113" s="51" t="s">
        <v>159</v>
      </c>
      <c r="H113" s="54" t="s">
        <v>3</v>
      </c>
      <c r="I113" s="52">
        <v>8</v>
      </c>
      <c r="J113" s="53">
        <v>244.77</v>
      </c>
      <c r="K113" s="53">
        <f t="shared" si="2"/>
        <v>1958.16</v>
      </c>
    </row>
    <row r="114" spans="1:11" ht="24">
      <c r="A114" s="1">
        <v>25</v>
      </c>
      <c r="B114" s="1">
        <v>21000635</v>
      </c>
      <c r="C114" s="3" t="s">
        <v>217</v>
      </c>
      <c r="D114" s="3" t="s">
        <v>74</v>
      </c>
      <c r="E114" s="3" t="s">
        <v>218</v>
      </c>
      <c r="F114" s="51" t="s">
        <v>219</v>
      </c>
      <c r="G114" s="51" t="s">
        <v>159</v>
      </c>
      <c r="H114" s="54" t="s">
        <v>3</v>
      </c>
      <c r="I114" s="52">
        <v>30</v>
      </c>
      <c r="J114" s="53">
        <v>367.77</v>
      </c>
      <c r="K114" s="53">
        <f t="shared" si="2"/>
        <v>11033.099999999999</v>
      </c>
    </row>
    <row r="115" spans="1:11" ht="14.25">
      <c r="A115" s="1">
        <v>26</v>
      </c>
      <c r="B115" s="1">
        <v>21001264</v>
      </c>
      <c r="C115" s="3" t="s">
        <v>220</v>
      </c>
      <c r="D115" s="3" t="s">
        <v>74</v>
      </c>
      <c r="E115" s="7" t="s">
        <v>221</v>
      </c>
      <c r="F115" s="54" t="s">
        <v>222</v>
      </c>
      <c r="G115" s="51" t="s">
        <v>159</v>
      </c>
      <c r="H115" s="54" t="s">
        <v>3</v>
      </c>
      <c r="I115" s="52">
        <v>15</v>
      </c>
      <c r="J115" s="53">
        <v>536.28</v>
      </c>
      <c r="K115" s="53">
        <f t="shared" si="2"/>
        <v>8044.2</v>
      </c>
    </row>
    <row r="116" spans="1:11" ht="14.25">
      <c r="A116" s="1">
        <v>27</v>
      </c>
      <c r="B116" s="1">
        <v>21001147</v>
      </c>
      <c r="C116" s="3" t="s">
        <v>223</v>
      </c>
      <c r="D116" s="3" t="s">
        <v>74</v>
      </c>
      <c r="E116" s="7" t="s">
        <v>224</v>
      </c>
      <c r="F116" s="54" t="s">
        <v>225</v>
      </c>
      <c r="G116" s="51" t="s">
        <v>159</v>
      </c>
      <c r="H116" s="54" t="s">
        <v>3</v>
      </c>
      <c r="I116" s="52">
        <v>15</v>
      </c>
      <c r="J116" s="53">
        <v>268.14</v>
      </c>
      <c r="K116" s="53">
        <f t="shared" si="2"/>
        <v>4022.1</v>
      </c>
    </row>
    <row r="117" spans="1:11" ht="14.25">
      <c r="A117" s="1">
        <v>28</v>
      </c>
      <c r="B117" s="1">
        <v>21001625</v>
      </c>
      <c r="C117" s="3" t="s">
        <v>226</v>
      </c>
      <c r="D117" s="3" t="s">
        <v>74</v>
      </c>
      <c r="E117" s="7" t="s">
        <v>227</v>
      </c>
      <c r="F117" s="54" t="s">
        <v>228</v>
      </c>
      <c r="G117" s="51" t="s">
        <v>159</v>
      </c>
      <c r="H117" s="54" t="s">
        <v>3</v>
      </c>
      <c r="I117" s="52">
        <v>35</v>
      </c>
      <c r="J117" s="53">
        <v>289.05</v>
      </c>
      <c r="K117" s="53">
        <f t="shared" si="2"/>
        <v>10116.75</v>
      </c>
    </row>
    <row r="118" spans="1:11" ht="24">
      <c r="A118" s="1">
        <v>29</v>
      </c>
      <c r="B118" s="1">
        <v>21000775</v>
      </c>
      <c r="C118" s="30" t="s">
        <v>229</v>
      </c>
      <c r="D118" s="30" t="s">
        <v>74</v>
      </c>
      <c r="E118" s="3" t="s">
        <v>230</v>
      </c>
      <c r="F118" s="51" t="s">
        <v>231</v>
      </c>
      <c r="G118" s="51" t="s">
        <v>159</v>
      </c>
      <c r="H118" s="54" t="s">
        <v>3</v>
      </c>
      <c r="I118" s="52">
        <v>6</v>
      </c>
      <c r="J118" s="53">
        <v>393.6</v>
      </c>
      <c r="K118" s="53">
        <f t="shared" si="2"/>
        <v>2361.6000000000004</v>
      </c>
    </row>
    <row r="119" spans="1:11" ht="24">
      <c r="A119" s="1">
        <v>30</v>
      </c>
      <c r="B119" s="1">
        <v>21001670</v>
      </c>
      <c r="C119" s="30" t="s">
        <v>232</v>
      </c>
      <c r="D119" s="30" t="s">
        <v>74</v>
      </c>
      <c r="E119" s="3" t="s">
        <v>233</v>
      </c>
      <c r="F119" s="51" t="s">
        <v>234</v>
      </c>
      <c r="G119" s="51" t="s">
        <v>159</v>
      </c>
      <c r="H119" s="54" t="s">
        <v>3</v>
      </c>
      <c r="I119" s="52">
        <v>40</v>
      </c>
      <c r="J119" s="53">
        <v>530.13</v>
      </c>
      <c r="K119" s="53">
        <f t="shared" si="2"/>
        <v>21205.2</v>
      </c>
    </row>
    <row r="120" spans="1:11" ht="24">
      <c r="A120" s="1">
        <v>31</v>
      </c>
      <c r="B120" s="1">
        <v>21001682</v>
      </c>
      <c r="C120" s="30" t="s">
        <v>235</v>
      </c>
      <c r="D120" s="30" t="s">
        <v>74</v>
      </c>
      <c r="E120" s="3" t="s">
        <v>236</v>
      </c>
      <c r="F120" s="51" t="s">
        <v>237</v>
      </c>
      <c r="G120" s="51" t="s">
        <v>159</v>
      </c>
      <c r="H120" s="54" t="s">
        <v>3</v>
      </c>
      <c r="I120" s="52">
        <v>15</v>
      </c>
      <c r="J120" s="53">
        <v>273.06</v>
      </c>
      <c r="K120" s="53">
        <f t="shared" si="2"/>
        <v>4095.9</v>
      </c>
    </row>
    <row r="121" spans="1:11" ht="24">
      <c r="A121" s="1">
        <v>32</v>
      </c>
      <c r="B121" s="1">
        <v>21001683</v>
      </c>
      <c r="C121" s="30" t="s">
        <v>235</v>
      </c>
      <c r="D121" s="30" t="s">
        <v>73</v>
      </c>
      <c r="E121" s="3" t="s">
        <v>238</v>
      </c>
      <c r="F121" s="51" t="s">
        <v>239</v>
      </c>
      <c r="G121" s="51" t="s">
        <v>159</v>
      </c>
      <c r="H121" s="54" t="s">
        <v>3</v>
      </c>
      <c r="I121" s="52">
        <v>15</v>
      </c>
      <c r="J121" s="53">
        <v>253.38</v>
      </c>
      <c r="K121" s="53">
        <f t="shared" si="2"/>
        <v>3800.7</v>
      </c>
    </row>
    <row r="122" spans="1:11" ht="24">
      <c r="A122" s="1">
        <v>33</v>
      </c>
      <c r="B122" s="1">
        <v>21001685</v>
      </c>
      <c r="C122" s="30" t="s">
        <v>235</v>
      </c>
      <c r="D122" s="30" t="s">
        <v>71</v>
      </c>
      <c r="E122" s="3" t="s">
        <v>240</v>
      </c>
      <c r="F122" s="51" t="s">
        <v>241</v>
      </c>
      <c r="G122" s="51" t="s">
        <v>159</v>
      </c>
      <c r="H122" s="54" t="s">
        <v>3</v>
      </c>
      <c r="I122" s="52">
        <v>15</v>
      </c>
      <c r="J122" s="53">
        <v>253.38</v>
      </c>
      <c r="K122" s="53">
        <f t="shared" si="2"/>
        <v>3800.7</v>
      </c>
    </row>
    <row r="123" spans="1:11" ht="24">
      <c r="A123" s="1">
        <v>34</v>
      </c>
      <c r="B123" s="1">
        <v>21001684</v>
      </c>
      <c r="C123" s="30" t="s">
        <v>235</v>
      </c>
      <c r="D123" s="30" t="s">
        <v>72</v>
      </c>
      <c r="E123" s="3" t="s">
        <v>242</v>
      </c>
      <c r="F123" s="51" t="s">
        <v>243</v>
      </c>
      <c r="G123" s="51" t="s">
        <v>159</v>
      </c>
      <c r="H123" s="54" t="s">
        <v>3</v>
      </c>
      <c r="I123" s="52">
        <v>15</v>
      </c>
      <c r="J123" s="53">
        <v>253.38</v>
      </c>
      <c r="K123" s="53">
        <f t="shared" si="2"/>
        <v>3800.7</v>
      </c>
    </row>
    <row r="124" spans="1:11" ht="14.25">
      <c r="A124" s="1">
        <v>35</v>
      </c>
      <c r="B124" s="1">
        <v>21001105</v>
      </c>
      <c r="C124" s="28" t="s">
        <v>244</v>
      </c>
      <c r="D124" s="28" t="s">
        <v>74</v>
      </c>
      <c r="E124" s="7">
        <v>43979102</v>
      </c>
      <c r="F124" s="54" t="s">
        <v>245</v>
      </c>
      <c r="G124" s="51" t="s">
        <v>159</v>
      </c>
      <c r="H124" s="54" t="s">
        <v>3</v>
      </c>
      <c r="I124" s="52">
        <v>5</v>
      </c>
      <c r="J124" s="53">
        <v>309.96</v>
      </c>
      <c r="K124" s="53">
        <f t="shared" si="2"/>
        <v>1549.8</v>
      </c>
    </row>
    <row r="125" spans="1:11" ht="14.25">
      <c r="A125" s="1">
        <v>36</v>
      </c>
      <c r="B125" s="1">
        <v>21001252</v>
      </c>
      <c r="C125" s="28" t="s">
        <v>246</v>
      </c>
      <c r="D125" s="28" t="s">
        <v>74</v>
      </c>
      <c r="E125" s="7">
        <v>45807111</v>
      </c>
      <c r="F125" s="54" t="s">
        <v>247</v>
      </c>
      <c r="G125" s="51" t="s">
        <v>159</v>
      </c>
      <c r="H125" s="54" t="s">
        <v>3</v>
      </c>
      <c r="I125" s="52">
        <v>60</v>
      </c>
      <c r="J125" s="53">
        <v>549.81</v>
      </c>
      <c r="K125" s="53">
        <f t="shared" si="2"/>
        <v>32988.6</v>
      </c>
    </row>
    <row r="126" spans="1:11" ht="14.25">
      <c r="A126" s="1">
        <v>37</v>
      </c>
      <c r="B126" s="1">
        <v>21000210</v>
      </c>
      <c r="C126" s="28" t="s">
        <v>248</v>
      </c>
      <c r="D126" s="28" t="s">
        <v>74</v>
      </c>
      <c r="E126" s="7">
        <v>45807106</v>
      </c>
      <c r="F126" s="54" t="s">
        <v>249</v>
      </c>
      <c r="G126" s="51" t="s">
        <v>159</v>
      </c>
      <c r="H126" s="54" t="s">
        <v>3</v>
      </c>
      <c r="I126" s="52">
        <v>25</v>
      </c>
      <c r="J126" s="53">
        <v>466.17</v>
      </c>
      <c r="K126" s="53">
        <f t="shared" si="2"/>
        <v>11654.25</v>
      </c>
    </row>
    <row r="127" spans="1:11" ht="14.25">
      <c r="A127" s="1">
        <v>38</v>
      </c>
      <c r="B127" s="1">
        <v>21001292</v>
      </c>
      <c r="C127" s="3" t="s">
        <v>250</v>
      </c>
      <c r="D127" s="3" t="s">
        <v>71</v>
      </c>
      <c r="E127" s="3">
        <v>44469704</v>
      </c>
      <c r="F127" s="51" t="s">
        <v>251</v>
      </c>
      <c r="G127" s="51" t="s">
        <v>159</v>
      </c>
      <c r="H127" s="54" t="s">
        <v>3</v>
      </c>
      <c r="I127" s="52">
        <v>15</v>
      </c>
      <c r="J127" s="53">
        <v>348.09</v>
      </c>
      <c r="K127" s="53">
        <f t="shared" si="2"/>
        <v>5221.349999999999</v>
      </c>
    </row>
    <row r="128" spans="1:11" ht="14.25">
      <c r="A128" s="1">
        <v>39</v>
      </c>
      <c r="B128" s="1">
        <v>21000325</v>
      </c>
      <c r="C128" s="3" t="s">
        <v>250</v>
      </c>
      <c r="D128" s="3" t="s">
        <v>72</v>
      </c>
      <c r="E128" s="3">
        <v>44469705</v>
      </c>
      <c r="F128" s="51" t="s">
        <v>252</v>
      </c>
      <c r="G128" s="51" t="s">
        <v>159</v>
      </c>
      <c r="H128" s="54" t="s">
        <v>3</v>
      </c>
      <c r="I128" s="52">
        <v>10</v>
      </c>
      <c r="J128" s="53">
        <v>348.09</v>
      </c>
      <c r="K128" s="53">
        <f t="shared" si="2"/>
        <v>3480.8999999999996</v>
      </c>
    </row>
    <row r="129" spans="1:11" ht="14.25">
      <c r="A129" s="1">
        <v>40</v>
      </c>
      <c r="B129" s="1">
        <v>21001291</v>
      </c>
      <c r="C129" s="3" t="s">
        <v>250</v>
      </c>
      <c r="D129" s="3" t="s">
        <v>74</v>
      </c>
      <c r="E129" s="3">
        <v>44469803</v>
      </c>
      <c r="F129" s="51" t="s">
        <v>253</v>
      </c>
      <c r="G129" s="51" t="s">
        <v>159</v>
      </c>
      <c r="H129" s="54" t="s">
        <v>3</v>
      </c>
      <c r="I129" s="52">
        <v>10</v>
      </c>
      <c r="J129" s="53">
        <v>269.37</v>
      </c>
      <c r="K129" s="53">
        <f t="shared" si="2"/>
        <v>2693.7</v>
      </c>
    </row>
    <row r="130" spans="1:11" ht="14.25">
      <c r="A130" s="1">
        <v>41</v>
      </c>
      <c r="B130" s="1">
        <v>21001613</v>
      </c>
      <c r="C130" s="3" t="s">
        <v>250</v>
      </c>
      <c r="D130" s="3" t="s">
        <v>73</v>
      </c>
      <c r="E130" s="3">
        <v>44469706</v>
      </c>
      <c r="F130" s="51" t="s">
        <v>254</v>
      </c>
      <c r="G130" s="51" t="s">
        <v>159</v>
      </c>
      <c r="H130" s="54" t="s">
        <v>3</v>
      </c>
      <c r="I130" s="52">
        <v>10</v>
      </c>
      <c r="J130" s="53">
        <v>348.09</v>
      </c>
      <c r="K130" s="53">
        <f t="shared" si="2"/>
        <v>3480.8999999999996</v>
      </c>
    </row>
    <row r="131" spans="1:11" ht="14.25">
      <c r="A131" s="1">
        <v>42</v>
      </c>
      <c r="B131" s="1">
        <v>21000234</v>
      </c>
      <c r="C131" s="3" t="s">
        <v>255</v>
      </c>
      <c r="D131" s="3" t="s">
        <v>74</v>
      </c>
      <c r="E131" s="3">
        <v>45807102</v>
      </c>
      <c r="F131" s="51" t="s">
        <v>256</v>
      </c>
      <c r="G131" s="51" t="s">
        <v>159</v>
      </c>
      <c r="H131" s="54" t="s">
        <v>3</v>
      </c>
      <c r="I131" s="52">
        <v>20</v>
      </c>
      <c r="J131" s="53">
        <v>327.18</v>
      </c>
      <c r="K131" s="53">
        <f t="shared" si="2"/>
        <v>6543.6</v>
      </c>
    </row>
    <row r="132" spans="1:11" ht="14.25">
      <c r="A132" s="1">
        <v>43</v>
      </c>
      <c r="B132" s="1">
        <v>21001493</v>
      </c>
      <c r="C132" s="3" t="s">
        <v>257</v>
      </c>
      <c r="D132" s="3" t="s">
        <v>74</v>
      </c>
      <c r="E132" s="3">
        <v>46490608</v>
      </c>
      <c r="F132" s="51" t="s">
        <v>258</v>
      </c>
      <c r="G132" s="51" t="s">
        <v>159</v>
      </c>
      <c r="H132" s="54" t="s">
        <v>3</v>
      </c>
      <c r="I132" s="52">
        <v>40</v>
      </c>
      <c r="J132" s="53">
        <v>415.74</v>
      </c>
      <c r="K132" s="53">
        <f t="shared" si="2"/>
        <v>16629.6</v>
      </c>
    </row>
    <row r="133" spans="1:11" ht="14.25">
      <c r="A133" s="1">
        <v>44</v>
      </c>
      <c r="B133" s="1">
        <v>21001492</v>
      </c>
      <c r="C133" s="3" t="s">
        <v>257</v>
      </c>
      <c r="D133" s="3" t="s">
        <v>73</v>
      </c>
      <c r="E133" s="3">
        <v>46490607</v>
      </c>
      <c r="F133" s="51" t="s">
        <v>259</v>
      </c>
      <c r="G133" s="51" t="s">
        <v>159</v>
      </c>
      <c r="H133" s="54" t="s">
        <v>3</v>
      </c>
      <c r="I133" s="52">
        <v>25</v>
      </c>
      <c r="J133" s="53">
        <v>792.12</v>
      </c>
      <c r="K133" s="53">
        <f t="shared" si="2"/>
        <v>19803</v>
      </c>
    </row>
    <row r="134" spans="1:11" ht="14.25">
      <c r="A134" s="1">
        <v>45</v>
      </c>
      <c r="B134" s="1">
        <v>21001490</v>
      </c>
      <c r="C134" s="3" t="s">
        <v>257</v>
      </c>
      <c r="D134" s="3" t="s">
        <v>71</v>
      </c>
      <c r="E134" s="3">
        <v>46490605</v>
      </c>
      <c r="F134" s="51" t="s">
        <v>260</v>
      </c>
      <c r="G134" s="51" t="s">
        <v>159</v>
      </c>
      <c r="H134" s="54" t="s">
        <v>3</v>
      </c>
      <c r="I134" s="52">
        <v>25</v>
      </c>
      <c r="J134" s="53">
        <v>792.12</v>
      </c>
      <c r="K134" s="53">
        <f t="shared" si="2"/>
        <v>19803</v>
      </c>
    </row>
    <row r="135" spans="1:11" ht="14.25">
      <c r="A135" s="1">
        <v>46</v>
      </c>
      <c r="B135" s="1">
        <v>21001491</v>
      </c>
      <c r="C135" s="3" t="s">
        <v>257</v>
      </c>
      <c r="D135" s="3" t="s">
        <v>72</v>
      </c>
      <c r="E135" s="3">
        <v>46490606</v>
      </c>
      <c r="F135" s="51" t="s">
        <v>261</v>
      </c>
      <c r="G135" s="51" t="s">
        <v>159</v>
      </c>
      <c r="H135" s="54" t="s">
        <v>3</v>
      </c>
      <c r="I135" s="52">
        <v>25</v>
      </c>
      <c r="J135" s="53">
        <v>792.12</v>
      </c>
      <c r="K135" s="53">
        <f t="shared" si="2"/>
        <v>19803</v>
      </c>
    </row>
    <row r="136" spans="1:11" ht="14.25">
      <c r="A136" s="1">
        <v>47</v>
      </c>
      <c r="B136" s="1">
        <v>21000983</v>
      </c>
      <c r="C136" s="3" t="s">
        <v>262</v>
      </c>
      <c r="D136" s="3" t="s">
        <v>74</v>
      </c>
      <c r="E136" s="3">
        <v>44315308</v>
      </c>
      <c r="F136" s="51" t="s">
        <v>263</v>
      </c>
      <c r="G136" s="51" t="s">
        <v>159</v>
      </c>
      <c r="H136" s="54" t="s">
        <v>3</v>
      </c>
      <c r="I136" s="52">
        <v>5</v>
      </c>
      <c r="J136" s="53">
        <v>377.61</v>
      </c>
      <c r="K136" s="53">
        <f t="shared" si="2"/>
        <v>1888.0500000000002</v>
      </c>
    </row>
    <row r="137" spans="1:11" ht="14.25">
      <c r="A137" s="1">
        <v>48</v>
      </c>
      <c r="B137" s="1">
        <v>21000922</v>
      </c>
      <c r="C137" s="3" t="s">
        <v>262</v>
      </c>
      <c r="D137" s="3" t="s">
        <v>73</v>
      </c>
      <c r="E137" s="3">
        <v>44315307</v>
      </c>
      <c r="F137" s="51" t="s">
        <v>264</v>
      </c>
      <c r="G137" s="51" t="s">
        <v>159</v>
      </c>
      <c r="H137" s="54" t="s">
        <v>3</v>
      </c>
      <c r="I137" s="52">
        <v>5</v>
      </c>
      <c r="J137" s="53">
        <v>661.74</v>
      </c>
      <c r="K137" s="53">
        <f t="shared" si="2"/>
        <v>3308.7</v>
      </c>
    </row>
    <row r="138" spans="1:11" ht="14.25">
      <c r="A138" s="1">
        <v>49</v>
      </c>
      <c r="B138" s="1">
        <v>21000790</v>
      </c>
      <c r="C138" s="3" t="s">
        <v>262</v>
      </c>
      <c r="D138" s="3" t="s">
        <v>71</v>
      </c>
      <c r="E138" s="3">
        <v>44315305</v>
      </c>
      <c r="F138" s="51" t="s">
        <v>265</v>
      </c>
      <c r="G138" s="51" t="s">
        <v>159</v>
      </c>
      <c r="H138" s="54" t="s">
        <v>3</v>
      </c>
      <c r="I138" s="52">
        <v>5</v>
      </c>
      <c r="J138" s="53">
        <v>661.74</v>
      </c>
      <c r="K138" s="53">
        <f t="shared" si="2"/>
        <v>3308.7</v>
      </c>
    </row>
    <row r="139" spans="1:11" ht="14.25">
      <c r="A139" s="1">
        <v>50</v>
      </c>
      <c r="B139" s="1">
        <v>21000502</v>
      </c>
      <c r="C139" s="3" t="s">
        <v>262</v>
      </c>
      <c r="D139" s="3" t="s">
        <v>72</v>
      </c>
      <c r="E139" s="3">
        <v>44315306</v>
      </c>
      <c r="F139" s="51" t="s">
        <v>266</v>
      </c>
      <c r="G139" s="51" t="s">
        <v>159</v>
      </c>
      <c r="H139" s="54" t="s">
        <v>3</v>
      </c>
      <c r="I139" s="52">
        <v>5</v>
      </c>
      <c r="J139" s="53">
        <v>661.74</v>
      </c>
      <c r="K139" s="53">
        <f t="shared" si="2"/>
        <v>3308.7</v>
      </c>
    </row>
    <row r="140" spans="1:11" ht="14.25">
      <c r="A140" s="1">
        <v>51</v>
      </c>
      <c r="B140" s="1">
        <v>21000342</v>
      </c>
      <c r="C140" s="3" t="s">
        <v>267</v>
      </c>
      <c r="D140" s="3" t="s">
        <v>74</v>
      </c>
      <c r="E140" s="7" t="s">
        <v>268</v>
      </c>
      <c r="F140" s="54" t="s">
        <v>269</v>
      </c>
      <c r="G140" s="51" t="s">
        <v>159</v>
      </c>
      <c r="H140" s="54" t="s">
        <v>3</v>
      </c>
      <c r="I140" s="52">
        <v>2</v>
      </c>
      <c r="J140" s="53">
        <v>280.44</v>
      </c>
      <c r="K140" s="53">
        <f t="shared" si="2"/>
        <v>560.88</v>
      </c>
    </row>
    <row r="141" spans="1:11" ht="14.25">
      <c r="A141" s="31">
        <v>52</v>
      </c>
      <c r="B141" s="31"/>
      <c r="C141" s="32" t="s">
        <v>270</v>
      </c>
      <c r="D141" s="32" t="s">
        <v>74</v>
      </c>
      <c r="E141" s="32" t="s">
        <v>271</v>
      </c>
      <c r="F141" s="51" t="s">
        <v>272</v>
      </c>
      <c r="G141" s="51" t="s">
        <v>272</v>
      </c>
      <c r="H141" s="57" t="s">
        <v>3</v>
      </c>
      <c r="I141" s="58">
        <v>1</v>
      </c>
      <c r="J141" s="53">
        <v>0</v>
      </c>
      <c r="K141" s="53">
        <f t="shared" si="2"/>
        <v>0</v>
      </c>
    </row>
    <row r="142" spans="1:11" ht="14.25">
      <c r="A142" s="1">
        <v>53</v>
      </c>
      <c r="B142" s="1">
        <v>21000899</v>
      </c>
      <c r="C142" s="3" t="s">
        <v>273</v>
      </c>
      <c r="D142" s="3" t="s">
        <v>74</v>
      </c>
      <c r="E142" s="3">
        <v>406956</v>
      </c>
      <c r="F142" s="51" t="s">
        <v>274</v>
      </c>
      <c r="G142" s="51" t="s">
        <v>159</v>
      </c>
      <c r="H142" s="54" t="s">
        <v>3</v>
      </c>
      <c r="I142" s="52">
        <v>1</v>
      </c>
      <c r="J142" s="53">
        <v>286.59</v>
      </c>
      <c r="K142" s="53">
        <f t="shared" si="2"/>
        <v>286.59</v>
      </c>
    </row>
    <row r="143" spans="1:11" ht="15.75">
      <c r="A143" s="91" t="s">
        <v>275</v>
      </c>
      <c r="B143" s="92"/>
      <c r="C143" s="92"/>
      <c r="D143" s="92"/>
      <c r="E143" s="92"/>
      <c r="F143" s="92"/>
      <c r="G143" s="92"/>
      <c r="H143" s="92"/>
      <c r="I143" s="92"/>
      <c r="J143" s="93"/>
      <c r="K143" s="94">
        <f>SUM(K90:K142)</f>
        <v>273698.37000000005</v>
      </c>
    </row>
    <row r="144" spans="1:11" ht="23.25" customHeight="1">
      <c r="A144" s="65" t="s">
        <v>277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ht="14.25">
      <c r="A145" s="66" t="s">
        <v>20</v>
      </c>
      <c r="B145" s="62" t="s">
        <v>278</v>
      </c>
      <c r="C145" s="66" t="s">
        <v>0</v>
      </c>
      <c r="D145" s="66" t="s">
        <v>70</v>
      </c>
      <c r="E145" s="66" t="s">
        <v>1</v>
      </c>
      <c r="F145" s="62" t="s">
        <v>127</v>
      </c>
      <c r="G145" s="62" t="s">
        <v>128</v>
      </c>
      <c r="H145" s="66" t="s">
        <v>22</v>
      </c>
      <c r="I145" s="62" t="s">
        <v>129</v>
      </c>
      <c r="J145" s="61" t="s">
        <v>118</v>
      </c>
      <c r="K145" s="61" t="s">
        <v>21</v>
      </c>
    </row>
    <row r="146" spans="1:11" ht="14.25">
      <c r="A146" s="66"/>
      <c r="B146" s="63"/>
      <c r="C146" s="66"/>
      <c r="D146" s="66"/>
      <c r="E146" s="66"/>
      <c r="F146" s="63"/>
      <c r="G146" s="63"/>
      <c r="H146" s="66"/>
      <c r="I146" s="63"/>
      <c r="J146" s="61"/>
      <c r="K146" s="61"/>
    </row>
    <row r="147" spans="1:11" ht="36" customHeight="1">
      <c r="A147" s="66"/>
      <c r="B147" s="64"/>
      <c r="C147" s="66"/>
      <c r="D147" s="66"/>
      <c r="E147" s="66"/>
      <c r="F147" s="64"/>
      <c r="G147" s="64"/>
      <c r="H147" s="66"/>
      <c r="I147" s="64"/>
      <c r="J147" s="61"/>
      <c r="K147" s="61"/>
    </row>
    <row r="148" spans="1:11" ht="14.25">
      <c r="A148" s="59">
        <v>1</v>
      </c>
      <c r="B148" s="59"/>
      <c r="C148" s="59">
        <v>2</v>
      </c>
      <c r="D148" s="59">
        <v>3</v>
      </c>
      <c r="E148" s="59">
        <v>4</v>
      </c>
      <c r="F148" s="59">
        <v>5</v>
      </c>
      <c r="G148" s="59">
        <v>6</v>
      </c>
      <c r="H148" s="59">
        <v>7</v>
      </c>
      <c r="I148" s="59">
        <v>9</v>
      </c>
      <c r="J148" s="60">
        <v>10</v>
      </c>
      <c r="K148" s="60">
        <v>11</v>
      </c>
    </row>
    <row r="149" spans="1:11" ht="36">
      <c r="A149" s="1">
        <v>1</v>
      </c>
      <c r="B149" s="1">
        <v>21000500</v>
      </c>
      <c r="C149" s="3" t="s">
        <v>279</v>
      </c>
      <c r="D149" s="3" t="s">
        <v>280</v>
      </c>
      <c r="E149" s="3" t="s">
        <v>281</v>
      </c>
      <c r="F149" s="3"/>
      <c r="G149" s="3" t="s">
        <v>159</v>
      </c>
      <c r="H149" s="27" t="s">
        <v>3</v>
      </c>
      <c r="I149" s="10">
        <v>10</v>
      </c>
      <c r="J149" s="43">
        <v>274.29</v>
      </c>
      <c r="K149" s="43">
        <f aca="true" t="shared" si="3" ref="K149:K180">I149*J149</f>
        <v>2742.9</v>
      </c>
    </row>
    <row r="150" spans="1:11" ht="24">
      <c r="A150" s="1">
        <v>2</v>
      </c>
      <c r="B150" s="1">
        <v>21000296</v>
      </c>
      <c r="C150" s="3" t="s">
        <v>282</v>
      </c>
      <c r="D150" s="3" t="s">
        <v>74</v>
      </c>
      <c r="E150" s="3" t="s">
        <v>283</v>
      </c>
      <c r="F150" s="3"/>
      <c r="G150" s="3" t="s">
        <v>159</v>
      </c>
      <c r="H150" s="27" t="s">
        <v>3</v>
      </c>
      <c r="I150" s="10">
        <v>6</v>
      </c>
      <c r="J150" s="43">
        <v>100.86</v>
      </c>
      <c r="K150" s="43">
        <f t="shared" si="3"/>
        <v>605.16</v>
      </c>
    </row>
    <row r="151" spans="1:11" ht="36">
      <c r="A151" s="1">
        <v>3</v>
      </c>
      <c r="B151" s="1">
        <v>21000307</v>
      </c>
      <c r="C151" s="3" t="s">
        <v>284</v>
      </c>
      <c r="D151" s="3" t="s">
        <v>280</v>
      </c>
      <c r="E151" s="3" t="s">
        <v>285</v>
      </c>
      <c r="F151" s="3"/>
      <c r="G151" s="3" t="s">
        <v>159</v>
      </c>
      <c r="H151" s="27" t="s">
        <v>3</v>
      </c>
      <c r="I151" s="10">
        <v>7</v>
      </c>
      <c r="J151" s="43">
        <v>130.38</v>
      </c>
      <c r="K151" s="43">
        <f t="shared" si="3"/>
        <v>912.66</v>
      </c>
    </row>
    <row r="152" spans="1:11" ht="36">
      <c r="A152" s="1">
        <v>4</v>
      </c>
      <c r="B152" s="1">
        <v>21000718</v>
      </c>
      <c r="C152" s="3" t="s">
        <v>286</v>
      </c>
      <c r="D152" s="3" t="s">
        <v>74</v>
      </c>
      <c r="E152" s="3" t="s">
        <v>287</v>
      </c>
      <c r="F152" s="3"/>
      <c r="G152" s="3" t="s">
        <v>159</v>
      </c>
      <c r="H152" s="27" t="s">
        <v>3</v>
      </c>
      <c r="I152" s="10">
        <v>20</v>
      </c>
      <c r="J152" s="43">
        <v>226.32</v>
      </c>
      <c r="K152" s="43">
        <f t="shared" si="3"/>
        <v>4526.4</v>
      </c>
    </row>
    <row r="153" spans="1:11" ht="14.25">
      <c r="A153" s="1">
        <v>5</v>
      </c>
      <c r="B153" s="1">
        <v>21000956</v>
      </c>
      <c r="C153" s="3" t="s">
        <v>288</v>
      </c>
      <c r="D153" s="3" t="s">
        <v>73</v>
      </c>
      <c r="E153" s="3" t="s">
        <v>289</v>
      </c>
      <c r="F153" s="3"/>
      <c r="G153" s="3" t="s">
        <v>159</v>
      </c>
      <c r="H153" s="27" t="s">
        <v>3</v>
      </c>
      <c r="I153" s="10">
        <v>4</v>
      </c>
      <c r="J153" s="43">
        <v>269.37</v>
      </c>
      <c r="K153" s="43">
        <f t="shared" si="3"/>
        <v>1077.48</v>
      </c>
    </row>
    <row r="154" spans="1:11" ht="14.25">
      <c r="A154" s="1">
        <v>6</v>
      </c>
      <c r="B154" s="1">
        <v>21000955</v>
      </c>
      <c r="C154" s="3" t="s">
        <v>288</v>
      </c>
      <c r="D154" s="3" t="s">
        <v>74</v>
      </c>
      <c r="E154" s="3" t="s">
        <v>290</v>
      </c>
      <c r="F154" s="3"/>
      <c r="G154" s="3" t="s">
        <v>159</v>
      </c>
      <c r="H154" s="27" t="s">
        <v>3</v>
      </c>
      <c r="I154" s="10">
        <v>4</v>
      </c>
      <c r="J154" s="43">
        <v>292.74</v>
      </c>
      <c r="K154" s="43">
        <f t="shared" si="3"/>
        <v>1170.96</v>
      </c>
    </row>
    <row r="155" spans="1:11" ht="14.25">
      <c r="A155" s="1">
        <v>7</v>
      </c>
      <c r="B155" s="1">
        <v>21000957</v>
      </c>
      <c r="C155" s="3" t="s">
        <v>288</v>
      </c>
      <c r="D155" s="3" t="s">
        <v>72</v>
      </c>
      <c r="E155" s="3" t="s">
        <v>291</v>
      </c>
      <c r="F155" s="3"/>
      <c r="G155" s="3" t="s">
        <v>159</v>
      </c>
      <c r="H155" s="27" t="s">
        <v>3</v>
      </c>
      <c r="I155" s="10">
        <v>4</v>
      </c>
      <c r="J155" s="43">
        <v>269.37</v>
      </c>
      <c r="K155" s="43">
        <f t="shared" si="3"/>
        <v>1077.48</v>
      </c>
    </row>
    <row r="156" spans="1:11" ht="14.25">
      <c r="A156" s="1">
        <v>8</v>
      </c>
      <c r="B156" s="1">
        <v>21000958</v>
      </c>
      <c r="C156" s="3" t="s">
        <v>288</v>
      </c>
      <c r="D156" s="3" t="s">
        <v>71</v>
      </c>
      <c r="E156" s="3" t="s">
        <v>292</v>
      </c>
      <c r="F156" s="3"/>
      <c r="G156" s="3" t="s">
        <v>159</v>
      </c>
      <c r="H156" s="27" t="s">
        <v>3</v>
      </c>
      <c r="I156" s="10">
        <v>4</v>
      </c>
      <c r="J156" s="43">
        <v>269.37</v>
      </c>
      <c r="K156" s="43">
        <f t="shared" si="3"/>
        <v>1077.48</v>
      </c>
    </row>
    <row r="157" spans="1:11" ht="14.25">
      <c r="A157" s="1">
        <v>9</v>
      </c>
      <c r="B157" s="1">
        <v>21000926</v>
      </c>
      <c r="C157" s="3" t="s">
        <v>293</v>
      </c>
      <c r="D157" s="3" t="s">
        <v>73</v>
      </c>
      <c r="E157" s="3" t="s">
        <v>294</v>
      </c>
      <c r="F157" s="3"/>
      <c r="G157" s="3" t="s">
        <v>159</v>
      </c>
      <c r="H157" s="27" t="s">
        <v>3</v>
      </c>
      <c r="I157" s="10">
        <v>10</v>
      </c>
      <c r="J157" s="43">
        <v>349.32</v>
      </c>
      <c r="K157" s="43">
        <f t="shared" si="3"/>
        <v>3493.2</v>
      </c>
    </row>
    <row r="158" spans="1:11" ht="14.25">
      <c r="A158" s="1">
        <v>10</v>
      </c>
      <c r="B158" s="1">
        <v>21000928</v>
      </c>
      <c r="C158" s="3" t="s">
        <v>293</v>
      </c>
      <c r="D158" s="3" t="s">
        <v>72</v>
      </c>
      <c r="E158" s="3" t="s">
        <v>295</v>
      </c>
      <c r="F158" s="3"/>
      <c r="G158" s="3" t="s">
        <v>159</v>
      </c>
      <c r="H158" s="27" t="s">
        <v>3</v>
      </c>
      <c r="I158" s="10">
        <v>7</v>
      </c>
      <c r="J158" s="43">
        <v>339.48</v>
      </c>
      <c r="K158" s="43">
        <f t="shared" si="3"/>
        <v>2376.36</v>
      </c>
    </row>
    <row r="159" spans="1:11" ht="14.25">
      <c r="A159" s="1">
        <v>11</v>
      </c>
      <c r="B159" s="1">
        <v>21000927</v>
      </c>
      <c r="C159" s="3" t="s">
        <v>293</v>
      </c>
      <c r="D159" s="3" t="s">
        <v>71</v>
      </c>
      <c r="E159" s="3" t="s">
        <v>296</v>
      </c>
      <c r="F159" s="3"/>
      <c r="G159" s="3" t="s">
        <v>159</v>
      </c>
      <c r="H159" s="27" t="s">
        <v>3</v>
      </c>
      <c r="I159" s="10">
        <v>7</v>
      </c>
      <c r="J159" s="43">
        <v>339.48</v>
      </c>
      <c r="K159" s="43">
        <f t="shared" si="3"/>
        <v>2376.36</v>
      </c>
    </row>
    <row r="160" spans="1:11" ht="14.25">
      <c r="A160" s="1">
        <v>12</v>
      </c>
      <c r="B160" s="1">
        <v>21000925</v>
      </c>
      <c r="C160" s="3" t="s">
        <v>293</v>
      </c>
      <c r="D160" s="3" t="s">
        <v>74</v>
      </c>
      <c r="E160" s="3" t="s">
        <v>297</v>
      </c>
      <c r="F160" s="3"/>
      <c r="G160" s="3" t="s">
        <v>159</v>
      </c>
      <c r="H160" s="27" t="s">
        <v>3</v>
      </c>
      <c r="I160" s="10">
        <v>7</v>
      </c>
      <c r="J160" s="43">
        <v>372.69</v>
      </c>
      <c r="K160" s="43">
        <f t="shared" si="3"/>
        <v>2608.83</v>
      </c>
    </row>
    <row r="161" spans="1:11" ht="14.25">
      <c r="A161" s="1">
        <v>13</v>
      </c>
      <c r="B161" s="1">
        <v>21001145</v>
      </c>
      <c r="C161" s="28" t="s">
        <v>298</v>
      </c>
      <c r="D161" s="28" t="s">
        <v>74</v>
      </c>
      <c r="E161" s="3" t="s">
        <v>299</v>
      </c>
      <c r="F161" s="3"/>
      <c r="G161" s="3" t="s">
        <v>159</v>
      </c>
      <c r="H161" s="27" t="s">
        <v>3</v>
      </c>
      <c r="I161" s="10">
        <v>5</v>
      </c>
      <c r="J161" s="43">
        <v>51.66</v>
      </c>
      <c r="K161" s="43">
        <f t="shared" si="3"/>
        <v>258.29999999999995</v>
      </c>
    </row>
    <row r="162" spans="1:11" ht="14.25">
      <c r="A162" s="1">
        <v>14</v>
      </c>
      <c r="B162" s="1">
        <v>21001146</v>
      </c>
      <c r="C162" s="28" t="s">
        <v>298</v>
      </c>
      <c r="D162" s="28" t="s">
        <v>280</v>
      </c>
      <c r="E162" s="3" t="s">
        <v>300</v>
      </c>
      <c r="F162" s="3"/>
      <c r="G162" s="3" t="s">
        <v>159</v>
      </c>
      <c r="H162" s="27" t="s">
        <v>3</v>
      </c>
      <c r="I162" s="10">
        <v>5</v>
      </c>
      <c r="J162" s="43">
        <v>44.28</v>
      </c>
      <c r="K162" s="43">
        <f t="shared" si="3"/>
        <v>221.4</v>
      </c>
    </row>
    <row r="163" spans="1:11" ht="14.25">
      <c r="A163" s="1">
        <v>15</v>
      </c>
      <c r="B163" s="1">
        <v>21000590</v>
      </c>
      <c r="C163" s="3" t="s">
        <v>301</v>
      </c>
      <c r="D163" s="3" t="s">
        <v>74</v>
      </c>
      <c r="E163" s="3" t="s">
        <v>302</v>
      </c>
      <c r="F163" s="3"/>
      <c r="G163" s="3" t="s">
        <v>159</v>
      </c>
      <c r="H163" s="27" t="s">
        <v>3</v>
      </c>
      <c r="I163" s="10">
        <v>10</v>
      </c>
      <c r="J163" s="43">
        <v>51.66</v>
      </c>
      <c r="K163" s="43">
        <f t="shared" si="3"/>
        <v>516.5999999999999</v>
      </c>
    </row>
    <row r="164" spans="1:11" ht="14.25">
      <c r="A164" s="1">
        <v>16</v>
      </c>
      <c r="B164" s="1">
        <v>21001361</v>
      </c>
      <c r="C164" s="3" t="s">
        <v>301</v>
      </c>
      <c r="D164" s="3" t="s">
        <v>72</v>
      </c>
      <c r="E164" s="3" t="s">
        <v>303</v>
      </c>
      <c r="F164" s="3"/>
      <c r="G164" s="3" t="s">
        <v>159</v>
      </c>
      <c r="H164" s="27" t="s">
        <v>3</v>
      </c>
      <c r="I164" s="10">
        <v>10</v>
      </c>
      <c r="J164" s="43">
        <v>46.74</v>
      </c>
      <c r="K164" s="43">
        <f t="shared" si="3"/>
        <v>467.40000000000003</v>
      </c>
    </row>
    <row r="165" spans="1:11" ht="14.25">
      <c r="A165" s="1">
        <v>17</v>
      </c>
      <c r="B165" s="1">
        <v>21001362</v>
      </c>
      <c r="C165" s="3" t="s">
        <v>301</v>
      </c>
      <c r="D165" s="3" t="s">
        <v>71</v>
      </c>
      <c r="E165" s="3" t="s">
        <v>304</v>
      </c>
      <c r="F165" s="3"/>
      <c r="G165" s="3" t="s">
        <v>159</v>
      </c>
      <c r="H165" s="27" t="s">
        <v>3</v>
      </c>
      <c r="I165" s="10">
        <v>13</v>
      </c>
      <c r="J165" s="43">
        <v>46.74</v>
      </c>
      <c r="K165" s="43">
        <f t="shared" si="3"/>
        <v>607.62</v>
      </c>
    </row>
    <row r="166" spans="1:11" ht="14.25">
      <c r="A166" s="1">
        <v>18</v>
      </c>
      <c r="B166" s="1">
        <v>21001360</v>
      </c>
      <c r="C166" s="3" t="s">
        <v>301</v>
      </c>
      <c r="D166" s="3" t="s">
        <v>73</v>
      </c>
      <c r="E166" s="3" t="s">
        <v>305</v>
      </c>
      <c r="F166" s="3"/>
      <c r="G166" s="3" t="s">
        <v>159</v>
      </c>
      <c r="H166" s="27" t="s">
        <v>3</v>
      </c>
      <c r="I166" s="10">
        <v>13</v>
      </c>
      <c r="J166" s="43">
        <v>46.74</v>
      </c>
      <c r="K166" s="43">
        <f t="shared" si="3"/>
        <v>607.62</v>
      </c>
    </row>
    <row r="167" spans="1:11" ht="14.25">
      <c r="A167" s="1">
        <v>19</v>
      </c>
      <c r="B167" s="1">
        <v>21000186</v>
      </c>
      <c r="C167" s="3" t="s">
        <v>306</v>
      </c>
      <c r="D167" s="3" t="s">
        <v>74</v>
      </c>
      <c r="E167" s="3" t="s">
        <v>307</v>
      </c>
      <c r="F167" s="3"/>
      <c r="G167" s="3" t="s">
        <v>159</v>
      </c>
      <c r="H167" s="27" t="s">
        <v>3</v>
      </c>
      <c r="I167" s="10">
        <v>15</v>
      </c>
      <c r="J167" s="43">
        <v>103.32</v>
      </c>
      <c r="K167" s="43">
        <f t="shared" si="3"/>
        <v>1549.8</v>
      </c>
    </row>
    <row r="168" spans="1:11" ht="14.25">
      <c r="A168" s="1">
        <v>20</v>
      </c>
      <c r="B168" s="1">
        <v>21000704</v>
      </c>
      <c r="C168" s="3" t="s">
        <v>306</v>
      </c>
      <c r="D168" s="3" t="s">
        <v>280</v>
      </c>
      <c r="E168" s="3" t="s">
        <v>308</v>
      </c>
      <c r="F168" s="3"/>
      <c r="G168" s="3" t="s">
        <v>159</v>
      </c>
      <c r="H168" s="27" t="s">
        <v>3</v>
      </c>
      <c r="I168" s="10">
        <v>15</v>
      </c>
      <c r="J168" s="43">
        <v>66.42</v>
      </c>
      <c r="K168" s="43">
        <f t="shared" si="3"/>
        <v>996.3000000000001</v>
      </c>
    </row>
    <row r="169" spans="1:11" ht="14.25">
      <c r="A169" s="1">
        <v>21</v>
      </c>
      <c r="B169" s="1">
        <v>21000683</v>
      </c>
      <c r="C169" s="3" t="s">
        <v>309</v>
      </c>
      <c r="D169" s="3" t="s">
        <v>74</v>
      </c>
      <c r="E169" s="3" t="s">
        <v>310</v>
      </c>
      <c r="F169" s="3"/>
      <c r="G169" s="3" t="s">
        <v>159</v>
      </c>
      <c r="H169" s="27" t="s">
        <v>3</v>
      </c>
      <c r="I169" s="10">
        <v>6</v>
      </c>
      <c r="J169" s="43">
        <v>152.52</v>
      </c>
      <c r="K169" s="43">
        <f t="shared" si="3"/>
        <v>915.1200000000001</v>
      </c>
    </row>
    <row r="170" spans="1:11" ht="14.25">
      <c r="A170" s="1">
        <v>22</v>
      </c>
      <c r="B170" s="1">
        <v>21000321</v>
      </c>
      <c r="C170" s="3" t="s">
        <v>309</v>
      </c>
      <c r="D170" s="3" t="s">
        <v>280</v>
      </c>
      <c r="E170" s="3" t="s">
        <v>311</v>
      </c>
      <c r="F170" s="3"/>
      <c r="G170" s="3" t="s">
        <v>159</v>
      </c>
      <c r="H170" s="27" t="s">
        <v>3</v>
      </c>
      <c r="I170" s="10">
        <v>5</v>
      </c>
      <c r="J170" s="43">
        <v>242.31</v>
      </c>
      <c r="K170" s="43">
        <f t="shared" si="3"/>
        <v>1211.55</v>
      </c>
    </row>
    <row r="171" spans="1:11" ht="14.25">
      <c r="A171" s="1">
        <v>23</v>
      </c>
      <c r="B171" s="1">
        <v>21000691</v>
      </c>
      <c r="C171" s="3" t="s">
        <v>312</v>
      </c>
      <c r="D171" s="3" t="s">
        <v>280</v>
      </c>
      <c r="E171" s="3" t="s">
        <v>313</v>
      </c>
      <c r="F171" s="3"/>
      <c r="G171" s="3" t="s">
        <v>159</v>
      </c>
      <c r="H171" s="27" t="s">
        <v>3</v>
      </c>
      <c r="I171" s="10">
        <v>5</v>
      </c>
      <c r="J171" s="43">
        <v>279.21</v>
      </c>
      <c r="K171" s="43">
        <f t="shared" si="3"/>
        <v>1396.05</v>
      </c>
    </row>
    <row r="172" spans="1:11" ht="14.25">
      <c r="A172" s="1">
        <v>24</v>
      </c>
      <c r="B172" s="1">
        <v>21000271</v>
      </c>
      <c r="C172" s="3" t="s">
        <v>312</v>
      </c>
      <c r="D172" s="3" t="s">
        <v>74</v>
      </c>
      <c r="E172" s="3" t="s">
        <v>314</v>
      </c>
      <c r="F172" s="3"/>
      <c r="G172" s="3" t="s">
        <v>159</v>
      </c>
      <c r="H172" s="27" t="s">
        <v>3</v>
      </c>
      <c r="I172" s="10">
        <v>10</v>
      </c>
      <c r="J172" s="43">
        <v>228.78</v>
      </c>
      <c r="K172" s="43">
        <f t="shared" si="3"/>
        <v>2287.8</v>
      </c>
    </row>
    <row r="173" spans="1:11" ht="14.25">
      <c r="A173" s="1">
        <v>25</v>
      </c>
      <c r="B173" s="1">
        <v>21000190</v>
      </c>
      <c r="C173" s="3" t="s">
        <v>315</v>
      </c>
      <c r="D173" s="3" t="s">
        <v>74</v>
      </c>
      <c r="E173" s="3" t="s">
        <v>316</v>
      </c>
      <c r="F173" s="3"/>
      <c r="G173" s="3" t="s">
        <v>159</v>
      </c>
      <c r="H173" s="27" t="s">
        <v>3</v>
      </c>
      <c r="I173" s="10">
        <v>5</v>
      </c>
      <c r="J173" s="43">
        <v>114.39</v>
      </c>
      <c r="K173" s="43">
        <f t="shared" si="3"/>
        <v>571.95</v>
      </c>
    </row>
    <row r="174" spans="1:11" ht="14.25">
      <c r="A174" s="1">
        <v>26</v>
      </c>
      <c r="B174" s="1">
        <v>21000600</v>
      </c>
      <c r="C174" s="3" t="s">
        <v>317</v>
      </c>
      <c r="D174" s="3" t="s">
        <v>280</v>
      </c>
      <c r="E174" s="3" t="s">
        <v>318</v>
      </c>
      <c r="F174" s="3"/>
      <c r="G174" s="3" t="s">
        <v>159</v>
      </c>
      <c r="H174" s="27" t="s">
        <v>3</v>
      </c>
      <c r="I174" s="10">
        <v>5</v>
      </c>
      <c r="J174" s="43">
        <v>129.15</v>
      </c>
      <c r="K174" s="43">
        <f t="shared" si="3"/>
        <v>645.75</v>
      </c>
    </row>
    <row r="175" spans="1:11" ht="14.25">
      <c r="A175" s="1">
        <v>27</v>
      </c>
      <c r="B175" s="1">
        <v>21000722</v>
      </c>
      <c r="C175" s="3" t="s">
        <v>319</v>
      </c>
      <c r="D175" s="3" t="s">
        <v>74</v>
      </c>
      <c r="E175" s="3" t="s">
        <v>320</v>
      </c>
      <c r="F175" s="3"/>
      <c r="G175" s="3" t="s">
        <v>159</v>
      </c>
      <c r="H175" s="27" t="s">
        <v>3</v>
      </c>
      <c r="I175" s="10">
        <v>3</v>
      </c>
      <c r="J175" s="43">
        <v>15.99</v>
      </c>
      <c r="K175" s="43">
        <f t="shared" si="3"/>
        <v>47.97</v>
      </c>
    </row>
    <row r="176" spans="1:11" ht="14.25">
      <c r="A176" s="1">
        <v>28</v>
      </c>
      <c r="B176" s="1">
        <v>21000723</v>
      </c>
      <c r="C176" s="3" t="s">
        <v>319</v>
      </c>
      <c r="D176" s="3" t="s">
        <v>280</v>
      </c>
      <c r="E176" s="3" t="s">
        <v>321</v>
      </c>
      <c r="F176" s="3"/>
      <c r="G176" s="3" t="s">
        <v>159</v>
      </c>
      <c r="H176" s="27" t="s">
        <v>3</v>
      </c>
      <c r="I176" s="10">
        <v>3</v>
      </c>
      <c r="J176" s="43">
        <v>15.99</v>
      </c>
      <c r="K176" s="43">
        <f t="shared" si="3"/>
        <v>47.97</v>
      </c>
    </row>
    <row r="177" spans="1:11" ht="14.25">
      <c r="A177" s="1">
        <v>29</v>
      </c>
      <c r="B177" s="1">
        <v>21001336</v>
      </c>
      <c r="C177" s="3" t="s">
        <v>322</v>
      </c>
      <c r="D177" s="3" t="s">
        <v>74</v>
      </c>
      <c r="E177" s="3" t="s">
        <v>323</v>
      </c>
      <c r="F177" s="3"/>
      <c r="G177" s="3" t="s">
        <v>159</v>
      </c>
      <c r="H177" s="27" t="s">
        <v>3</v>
      </c>
      <c r="I177" s="10">
        <v>3</v>
      </c>
      <c r="J177" s="43">
        <v>136.53</v>
      </c>
      <c r="K177" s="43">
        <f t="shared" si="3"/>
        <v>409.59000000000003</v>
      </c>
    </row>
    <row r="178" spans="1:11" ht="14.25">
      <c r="A178" s="1">
        <v>30</v>
      </c>
      <c r="B178" s="1">
        <v>21001335</v>
      </c>
      <c r="C178" s="3" t="s">
        <v>324</v>
      </c>
      <c r="D178" s="29" t="s">
        <v>73</v>
      </c>
      <c r="E178" s="3" t="s">
        <v>325</v>
      </c>
      <c r="F178" s="3"/>
      <c r="G178" s="3" t="s">
        <v>159</v>
      </c>
      <c r="H178" s="27" t="s">
        <v>3</v>
      </c>
      <c r="I178" s="10">
        <v>3</v>
      </c>
      <c r="J178" s="43">
        <v>83.64</v>
      </c>
      <c r="K178" s="43">
        <f t="shared" si="3"/>
        <v>250.92000000000002</v>
      </c>
    </row>
    <row r="179" spans="1:11" ht="14.25">
      <c r="A179" s="1">
        <v>31</v>
      </c>
      <c r="B179" s="1">
        <v>21000670</v>
      </c>
      <c r="C179" s="3" t="s">
        <v>324</v>
      </c>
      <c r="D179" s="29" t="s">
        <v>71</v>
      </c>
      <c r="E179" s="3" t="s">
        <v>326</v>
      </c>
      <c r="F179" s="3"/>
      <c r="G179" s="3" t="s">
        <v>159</v>
      </c>
      <c r="H179" s="27" t="s">
        <v>3</v>
      </c>
      <c r="I179" s="10">
        <v>3</v>
      </c>
      <c r="J179" s="43">
        <v>83.64</v>
      </c>
      <c r="K179" s="43">
        <f t="shared" si="3"/>
        <v>250.92000000000002</v>
      </c>
    </row>
    <row r="180" spans="1:11" ht="14.25">
      <c r="A180" s="1">
        <v>32</v>
      </c>
      <c r="B180" s="1">
        <v>21001144</v>
      </c>
      <c r="C180" s="3" t="s">
        <v>324</v>
      </c>
      <c r="D180" s="29" t="s">
        <v>72</v>
      </c>
      <c r="E180" s="3" t="s">
        <v>327</v>
      </c>
      <c r="F180" s="3"/>
      <c r="G180" s="3" t="s">
        <v>159</v>
      </c>
      <c r="H180" s="27" t="s">
        <v>3</v>
      </c>
      <c r="I180" s="10">
        <v>3</v>
      </c>
      <c r="J180" s="43">
        <v>83.64</v>
      </c>
      <c r="K180" s="43">
        <f t="shared" si="3"/>
        <v>250.92000000000002</v>
      </c>
    </row>
    <row r="181" spans="1:11" ht="14.25">
      <c r="A181" s="1">
        <v>33</v>
      </c>
      <c r="B181" s="1">
        <v>21000328</v>
      </c>
      <c r="C181" s="30" t="s">
        <v>328</v>
      </c>
      <c r="D181" s="30" t="s">
        <v>74</v>
      </c>
      <c r="E181" s="7" t="s">
        <v>329</v>
      </c>
      <c r="F181" s="7"/>
      <c r="G181" s="3" t="s">
        <v>159</v>
      </c>
      <c r="H181" s="27" t="s">
        <v>3</v>
      </c>
      <c r="I181" s="10">
        <v>25</v>
      </c>
      <c r="J181" s="43">
        <v>223.85999999999999</v>
      </c>
      <c r="K181" s="43">
        <f aca="true" t="shared" si="4" ref="K181:K212">I181*J181</f>
        <v>5596.5</v>
      </c>
    </row>
    <row r="182" spans="1:11" ht="14.25">
      <c r="A182" s="1">
        <v>34</v>
      </c>
      <c r="B182" s="1">
        <v>21000360</v>
      </c>
      <c r="C182" s="30" t="s">
        <v>330</v>
      </c>
      <c r="D182" s="29" t="s">
        <v>74</v>
      </c>
      <c r="E182" s="7" t="s">
        <v>331</v>
      </c>
      <c r="F182" s="7"/>
      <c r="G182" s="3" t="s">
        <v>159</v>
      </c>
      <c r="H182" s="27" t="s">
        <v>3</v>
      </c>
      <c r="I182" s="10">
        <v>2</v>
      </c>
      <c r="J182" s="43">
        <v>226.32</v>
      </c>
      <c r="K182" s="43">
        <f t="shared" si="4"/>
        <v>452.64</v>
      </c>
    </row>
    <row r="183" spans="1:11" ht="14.25">
      <c r="A183" s="1">
        <v>35</v>
      </c>
      <c r="B183" s="1">
        <v>21000490</v>
      </c>
      <c r="C183" s="30" t="s">
        <v>330</v>
      </c>
      <c r="D183" s="29" t="s">
        <v>73</v>
      </c>
      <c r="E183" s="7" t="s">
        <v>332</v>
      </c>
      <c r="F183" s="7"/>
      <c r="G183" s="3" t="s">
        <v>159</v>
      </c>
      <c r="H183" s="27" t="s">
        <v>3</v>
      </c>
      <c r="I183" s="10">
        <v>2</v>
      </c>
      <c r="J183" s="43">
        <v>232.47</v>
      </c>
      <c r="K183" s="43">
        <f t="shared" si="4"/>
        <v>464.94</v>
      </c>
    </row>
    <row r="184" spans="1:11" ht="14.25">
      <c r="A184" s="1">
        <v>36</v>
      </c>
      <c r="B184" s="1">
        <v>21000341</v>
      </c>
      <c r="C184" s="30" t="s">
        <v>330</v>
      </c>
      <c r="D184" s="29" t="s">
        <v>71</v>
      </c>
      <c r="E184" s="7" t="s">
        <v>333</v>
      </c>
      <c r="F184" s="7"/>
      <c r="G184" s="3" t="s">
        <v>159</v>
      </c>
      <c r="H184" s="27" t="s">
        <v>3</v>
      </c>
      <c r="I184" s="10">
        <v>2</v>
      </c>
      <c r="J184" s="43">
        <v>232.47</v>
      </c>
      <c r="K184" s="43">
        <f t="shared" si="4"/>
        <v>464.94</v>
      </c>
    </row>
    <row r="185" spans="1:11" ht="14.25">
      <c r="A185" s="1">
        <v>37</v>
      </c>
      <c r="B185" s="1">
        <v>21000268</v>
      </c>
      <c r="C185" s="30" t="s">
        <v>330</v>
      </c>
      <c r="D185" s="29" t="s">
        <v>72</v>
      </c>
      <c r="E185" s="7" t="s">
        <v>334</v>
      </c>
      <c r="F185" s="7"/>
      <c r="G185" s="3" t="s">
        <v>159</v>
      </c>
      <c r="H185" s="27" t="s">
        <v>3</v>
      </c>
      <c r="I185" s="10">
        <v>2</v>
      </c>
      <c r="J185" s="43">
        <v>232.47</v>
      </c>
      <c r="K185" s="43">
        <f t="shared" si="4"/>
        <v>464.94</v>
      </c>
    </row>
    <row r="186" spans="1:11" ht="14.25">
      <c r="A186" s="1">
        <v>38</v>
      </c>
      <c r="B186" s="1">
        <v>21000620</v>
      </c>
      <c r="C186" s="30" t="s">
        <v>335</v>
      </c>
      <c r="D186" s="29" t="s">
        <v>74</v>
      </c>
      <c r="E186" s="7" t="s">
        <v>336</v>
      </c>
      <c r="F186" s="7"/>
      <c r="G186" s="3" t="s">
        <v>159</v>
      </c>
      <c r="H186" s="27" t="s">
        <v>3</v>
      </c>
      <c r="I186" s="10">
        <v>1</v>
      </c>
      <c r="J186" s="43">
        <v>268.14</v>
      </c>
      <c r="K186" s="43">
        <f t="shared" si="4"/>
        <v>268.14</v>
      </c>
    </row>
    <row r="187" spans="1:11" ht="14.25">
      <c r="A187" s="1">
        <v>39</v>
      </c>
      <c r="B187" s="1">
        <v>21000173</v>
      </c>
      <c r="C187" s="30" t="s">
        <v>335</v>
      </c>
      <c r="D187" s="29" t="s">
        <v>73</v>
      </c>
      <c r="E187" s="7" t="s">
        <v>337</v>
      </c>
      <c r="F187" s="7"/>
      <c r="G187" s="3" t="s">
        <v>159</v>
      </c>
      <c r="H187" s="27" t="s">
        <v>3</v>
      </c>
      <c r="I187" s="10">
        <v>1</v>
      </c>
      <c r="J187" s="43">
        <v>255.84</v>
      </c>
      <c r="K187" s="43">
        <f t="shared" si="4"/>
        <v>255.84</v>
      </c>
    </row>
    <row r="188" spans="1:11" ht="14.25">
      <c r="A188" s="1">
        <v>40</v>
      </c>
      <c r="B188" s="1">
        <v>21000258</v>
      </c>
      <c r="C188" s="30" t="s">
        <v>335</v>
      </c>
      <c r="D188" s="29" t="s">
        <v>71</v>
      </c>
      <c r="E188" s="7" t="s">
        <v>338</v>
      </c>
      <c r="F188" s="7"/>
      <c r="G188" s="3" t="s">
        <v>159</v>
      </c>
      <c r="H188" s="27" t="s">
        <v>3</v>
      </c>
      <c r="I188" s="10">
        <v>1</v>
      </c>
      <c r="J188" s="43">
        <v>255.84</v>
      </c>
      <c r="K188" s="43">
        <f t="shared" si="4"/>
        <v>255.84</v>
      </c>
    </row>
    <row r="189" spans="1:11" ht="14.25">
      <c r="A189" s="1">
        <v>41</v>
      </c>
      <c r="B189" s="1">
        <v>21000175</v>
      </c>
      <c r="C189" s="30" t="s">
        <v>335</v>
      </c>
      <c r="D189" s="29" t="s">
        <v>72</v>
      </c>
      <c r="E189" s="7" t="s">
        <v>339</v>
      </c>
      <c r="F189" s="7"/>
      <c r="G189" s="3" t="s">
        <v>159</v>
      </c>
      <c r="H189" s="27" t="s">
        <v>3</v>
      </c>
      <c r="I189" s="10">
        <v>1</v>
      </c>
      <c r="J189" s="43">
        <v>255.84</v>
      </c>
      <c r="K189" s="43">
        <f t="shared" si="4"/>
        <v>255.84</v>
      </c>
    </row>
    <row r="190" spans="1:11" ht="14.25">
      <c r="A190" s="1">
        <v>42</v>
      </c>
      <c r="B190" s="1">
        <v>21000961</v>
      </c>
      <c r="C190" s="30" t="s">
        <v>340</v>
      </c>
      <c r="D190" s="29" t="s">
        <v>72</v>
      </c>
      <c r="E190" s="7" t="s">
        <v>341</v>
      </c>
      <c r="F190" s="7"/>
      <c r="G190" s="3" t="s">
        <v>159</v>
      </c>
      <c r="H190" s="27" t="s">
        <v>3</v>
      </c>
      <c r="I190" s="10">
        <v>4</v>
      </c>
      <c r="J190" s="43">
        <v>311.19</v>
      </c>
      <c r="K190" s="43">
        <f t="shared" si="4"/>
        <v>1244.76</v>
      </c>
    </row>
    <row r="191" spans="1:11" ht="14.25">
      <c r="A191" s="1">
        <v>43</v>
      </c>
      <c r="B191" s="1">
        <v>21001718</v>
      </c>
      <c r="C191" s="30" t="s">
        <v>340</v>
      </c>
      <c r="D191" s="29" t="s">
        <v>71</v>
      </c>
      <c r="E191" s="7" t="s">
        <v>342</v>
      </c>
      <c r="F191" s="7"/>
      <c r="G191" s="3" t="s">
        <v>159</v>
      </c>
      <c r="H191" s="27" t="s">
        <v>3</v>
      </c>
      <c r="I191" s="10">
        <v>4</v>
      </c>
      <c r="J191" s="43">
        <v>311.19</v>
      </c>
      <c r="K191" s="43">
        <f t="shared" si="4"/>
        <v>1244.76</v>
      </c>
    </row>
    <row r="192" spans="1:11" ht="14.25">
      <c r="A192" s="1">
        <v>44</v>
      </c>
      <c r="B192" s="1">
        <v>21001719</v>
      </c>
      <c r="C192" s="30" t="s">
        <v>340</v>
      </c>
      <c r="D192" s="29" t="s">
        <v>73</v>
      </c>
      <c r="E192" s="7" t="s">
        <v>343</v>
      </c>
      <c r="F192" s="7"/>
      <c r="G192" s="3" t="s">
        <v>159</v>
      </c>
      <c r="H192" s="27" t="s">
        <v>3</v>
      </c>
      <c r="I192" s="10">
        <v>4</v>
      </c>
      <c r="J192" s="43">
        <v>311.19</v>
      </c>
      <c r="K192" s="43">
        <f t="shared" si="4"/>
        <v>1244.76</v>
      </c>
    </row>
    <row r="193" spans="1:11" ht="14.25">
      <c r="A193" s="1">
        <v>45</v>
      </c>
      <c r="B193" s="1">
        <v>21000680</v>
      </c>
      <c r="C193" s="30" t="s">
        <v>340</v>
      </c>
      <c r="D193" s="29" t="s">
        <v>74</v>
      </c>
      <c r="E193" s="7" t="s">
        <v>344</v>
      </c>
      <c r="F193" s="7"/>
      <c r="G193" s="3" t="s">
        <v>159</v>
      </c>
      <c r="H193" s="27" t="s">
        <v>3</v>
      </c>
      <c r="I193" s="10">
        <v>4</v>
      </c>
      <c r="J193" s="43">
        <v>314.88</v>
      </c>
      <c r="K193" s="43">
        <f t="shared" si="4"/>
        <v>1259.52</v>
      </c>
    </row>
    <row r="194" spans="1:11" ht="14.25">
      <c r="A194" s="1">
        <v>46</v>
      </c>
      <c r="B194" s="1">
        <v>21001611</v>
      </c>
      <c r="C194" s="30" t="s">
        <v>345</v>
      </c>
      <c r="D194" s="29" t="s">
        <v>74</v>
      </c>
      <c r="E194" s="7" t="s">
        <v>346</v>
      </c>
      <c r="F194" s="7"/>
      <c r="G194" s="3" t="s">
        <v>159</v>
      </c>
      <c r="H194" s="27" t="s">
        <v>3</v>
      </c>
      <c r="I194" s="10">
        <v>20</v>
      </c>
      <c r="J194" s="43">
        <v>293.96999999999997</v>
      </c>
      <c r="K194" s="43">
        <f t="shared" si="4"/>
        <v>5879.4</v>
      </c>
    </row>
    <row r="195" spans="1:11" ht="14.25">
      <c r="A195" s="1">
        <v>47</v>
      </c>
      <c r="B195" s="1">
        <v>21000214</v>
      </c>
      <c r="C195" s="30" t="s">
        <v>347</v>
      </c>
      <c r="D195" s="29" t="s">
        <v>74</v>
      </c>
      <c r="E195" s="7" t="s">
        <v>348</v>
      </c>
      <c r="F195" s="7"/>
      <c r="G195" s="3" t="s">
        <v>159</v>
      </c>
      <c r="H195" s="27" t="s">
        <v>3</v>
      </c>
      <c r="I195" s="10">
        <v>20</v>
      </c>
      <c r="J195" s="43">
        <v>259.53</v>
      </c>
      <c r="K195" s="43">
        <f t="shared" si="4"/>
        <v>5190.599999999999</v>
      </c>
    </row>
    <row r="196" spans="1:11" ht="14.25">
      <c r="A196" s="1">
        <v>48</v>
      </c>
      <c r="B196" s="1">
        <v>21001614</v>
      </c>
      <c r="C196" s="30" t="s">
        <v>347</v>
      </c>
      <c r="D196" s="29" t="s">
        <v>73</v>
      </c>
      <c r="E196" s="7" t="s">
        <v>349</v>
      </c>
      <c r="F196" s="7"/>
      <c r="G196" s="3" t="s">
        <v>159</v>
      </c>
      <c r="H196" s="27" t="s">
        <v>3</v>
      </c>
      <c r="I196" s="10">
        <v>7</v>
      </c>
      <c r="J196" s="43">
        <v>306.27</v>
      </c>
      <c r="K196" s="43">
        <f t="shared" si="4"/>
        <v>2143.89</v>
      </c>
    </row>
    <row r="197" spans="1:11" ht="14.25">
      <c r="A197" s="1">
        <v>49</v>
      </c>
      <c r="B197" s="1">
        <v>21001624</v>
      </c>
      <c r="C197" s="30" t="s">
        <v>347</v>
      </c>
      <c r="D197" s="29" t="s">
        <v>71</v>
      </c>
      <c r="E197" s="7" t="s">
        <v>350</v>
      </c>
      <c r="F197" s="7"/>
      <c r="G197" s="3" t="s">
        <v>159</v>
      </c>
      <c r="H197" s="27" t="s">
        <v>3</v>
      </c>
      <c r="I197" s="10">
        <v>7</v>
      </c>
      <c r="J197" s="43">
        <v>306.27</v>
      </c>
      <c r="K197" s="43">
        <f t="shared" si="4"/>
        <v>2143.89</v>
      </c>
    </row>
    <row r="198" spans="1:11" ht="14.25">
      <c r="A198" s="1">
        <v>50</v>
      </c>
      <c r="B198" s="1">
        <v>21001275</v>
      </c>
      <c r="C198" s="30" t="s">
        <v>347</v>
      </c>
      <c r="D198" s="7" t="s">
        <v>72</v>
      </c>
      <c r="E198" s="7" t="s">
        <v>351</v>
      </c>
      <c r="F198" s="7"/>
      <c r="G198" s="3" t="s">
        <v>159</v>
      </c>
      <c r="H198" s="27" t="s">
        <v>3</v>
      </c>
      <c r="I198" s="10">
        <v>7</v>
      </c>
      <c r="J198" s="43">
        <v>306.27</v>
      </c>
      <c r="K198" s="43">
        <f t="shared" si="4"/>
        <v>2143.89</v>
      </c>
    </row>
    <row r="199" spans="1:11" ht="14.25">
      <c r="A199" s="1">
        <v>51</v>
      </c>
      <c r="B199" s="1">
        <v>21000880</v>
      </c>
      <c r="C199" s="30" t="s">
        <v>352</v>
      </c>
      <c r="D199" s="29" t="s">
        <v>74</v>
      </c>
      <c r="E199" s="3" t="s">
        <v>353</v>
      </c>
      <c r="F199" s="3"/>
      <c r="G199" s="3" t="s">
        <v>159</v>
      </c>
      <c r="H199" s="27" t="s">
        <v>3</v>
      </c>
      <c r="I199" s="10">
        <v>5</v>
      </c>
      <c r="J199" s="43">
        <v>350.55</v>
      </c>
      <c r="K199" s="43">
        <f t="shared" si="4"/>
        <v>1752.75</v>
      </c>
    </row>
    <row r="200" spans="1:11" ht="14.25">
      <c r="A200" s="1">
        <v>52</v>
      </c>
      <c r="B200" s="1">
        <v>21000881</v>
      </c>
      <c r="C200" s="3" t="s">
        <v>352</v>
      </c>
      <c r="D200" s="7" t="s">
        <v>73</v>
      </c>
      <c r="E200" s="3" t="s">
        <v>354</v>
      </c>
      <c r="F200" s="3"/>
      <c r="G200" s="3" t="s">
        <v>159</v>
      </c>
      <c r="H200" s="27" t="s">
        <v>3</v>
      </c>
      <c r="I200" s="10">
        <v>5</v>
      </c>
      <c r="J200" s="43">
        <v>355.46999999999997</v>
      </c>
      <c r="K200" s="43">
        <f t="shared" si="4"/>
        <v>1777.35</v>
      </c>
    </row>
    <row r="201" spans="1:11" ht="14.25">
      <c r="A201" s="1">
        <v>53</v>
      </c>
      <c r="B201" s="1">
        <v>21000881</v>
      </c>
      <c r="C201" s="3" t="s">
        <v>352</v>
      </c>
      <c r="D201" s="7" t="s">
        <v>72</v>
      </c>
      <c r="E201" s="3" t="s">
        <v>355</v>
      </c>
      <c r="F201" s="3"/>
      <c r="G201" s="3" t="s">
        <v>159</v>
      </c>
      <c r="H201" s="27" t="s">
        <v>3</v>
      </c>
      <c r="I201" s="10">
        <v>5</v>
      </c>
      <c r="J201" s="43">
        <v>355.46999999999997</v>
      </c>
      <c r="K201" s="43">
        <f t="shared" si="4"/>
        <v>1777.35</v>
      </c>
    </row>
    <row r="202" spans="1:11" ht="14.25">
      <c r="A202" s="1">
        <v>54</v>
      </c>
      <c r="B202" s="1">
        <v>21000881</v>
      </c>
      <c r="C202" s="3" t="s">
        <v>352</v>
      </c>
      <c r="D202" s="7" t="s">
        <v>71</v>
      </c>
      <c r="E202" s="3" t="s">
        <v>356</v>
      </c>
      <c r="F202" s="3"/>
      <c r="G202" s="3" t="s">
        <v>159</v>
      </c>
      <c r="H202" s="27" t="s">
        <v>3</v>
      </c>
      <c r="I202" s="10">
        <v>5</v>
      </c>
      <c r="J202" s="43">
        <v>355.46999999999997</v>
      </c>
      <c r="K202" s="43">
        <f t="shared" si="4"/>
        <v>1777.35</v>
      </c>
    </row>
    <row r="203" spans="1:11" ht="14.25">
      <c r="A203" s="1">
        <v>55</v>
      </c>
      <c r="B203" s="1">
        <v>21000372</v>
      </c>
      <c r="C203" s="3" t="s">
        <v>357</v>
      </c>
      <c r="D203" s="7" t="s">
        <v>74</v>
      </c>
      <c r="E203" s="3" t="s">
        <v>358</v>
      </c>
      <c r="F203" s="3"/>
      <c r="G203" s="3" t="s">
        <v>159</v>
      </c>
      <c r="H203" s="27" t="s">
        <v>3</v>
      </c>
      <c r="I203" s="10">
        <v>35</v>
      </c>
      <c r="J203" s="43">
        <v>232.47</v>
      </c>
      <c r="K203" s="43">
        <f t="shared" si="4"/>
        <v>8136.45</v>
      </c>
    </row>
    <row r="204" spans="1:11" ht="14.25">
      <c r="A204" s="1">
        <v>56</v>
      </c>
      <c r="B204" s="1">
        <v>21000587</v>
      </c>
      <c r="C204" s="30" t="s">
        <v>359</v>
      </c>
      <c r="D204" s="29" t="s">
        <v>74</v>
      </c>
      <c r="E204" s="7" t="s">
        <v>360</v>
      </c>
      <c r="F204" s="7"/>
      <c r="G204" s="3" t="s">
        <v>159</v>
      </c>
      <c r="H204" s="27" t="s">
        <v>3</v>
      </c>
      <c r="I204" s="10">
        <v>2</v>
      </c>
      <c r="J204" s="43">
        <v>254.60999999999999</v>
      </c>
      <c r="K204" s="43">
        <f t="shared" si="4"/>
        <v>509.21999999999997</v>
      </c>
    </row>
    <row r="205" spans="1:11" ht="14.25">
      <c r="A205" s="1">
        <v>57</v>
      </c>
      <c r="B205" s="1">
        <v>21000671</v>
      </c>
      <c r="C205" s="3" t="s">
        <v>361</v>
      </c>
      <c r="D205" s="7" t="s">
        <v>74</v>
      </c>
      <c r="E205" s="3" t="s">
        <v>362</v>
      </c>
      <c r="F205" s="3"/>
      <c r="G205" s="3" t="s">
        <v>159</v>
      </c>
      <c r="H205" s="27" t="s">
        <v>3</v>
      </c>
      <c r="I205" s="10">
        <v>10</v>
      </c>
      <c r="J205" s="43">
        <v>334.56</v>
      </c>
      <c r="K205" s="43">
        <f t="shared" si="4"/>
        <v>3345.6</v>
      </c>
    </row>
    <row r="206" spans="1:11" ht="14.25">
      <c r="A206" s="1">
        <v>58</v>
      </c>
      <c r="B206" s="1">
        <v>21000675</v>
      </c>
      <c r="C206" s="3" t="s">
        <v>363</v>
      </c>
      <c r="D206" s="7" t="s">
        <v>74</v>
      </c>
      <c r="E206" s="3" t="s">
        <v>364</v>
      </c>
      <c r="F206" s="3"/>
      <c r="G206" s="3" t="s">
        <v>159</v>
      </c>
      <c r="H206" s="27" t="s">
        <v>3</v>
      </c>
      <c r="I206" s="10">
        <v>50</v>
      </c>
      <c r="J206" s="43">
        <v>257.07</v>
      </c>
      <c r="K206" s="43">
        <f t="shared" si="4"/>
        <v>12853.5</v>
      </c>
    </row>
    <row r="207" spans="1:11" ht="14.25">
      <c r="A207" s="31">
        <v>59</v>
      </c>
      <c r="B207" s="31"/>
      <c r="C207" s="32" t="s">
        <v>365</v>
      </c>
      <c r="D207" s="33" t="s">
        <v>74</v>
      </c>
      <c r="E207" s="32" t="s">
        <v>366</v>
      </c>
      <c r="F207" s="32"/>
      <c r="G207" s="43" t="s">
        <v>272</v>
      </c>
      <c r="H207" s="34" t="s">
        <v>3</v>
      </c>
      <c r="I207" s="35">
        <v>6</v>
      </c>
      <c r="J207" s="43" t="s">
        <v>272</v>
      </c>
      <c r="K207" s="43" t="s">
        <v>272</v>
      </c>
    </row>
    <row r="208" spans="1:11" ht="14.25">
      <c r="A208" s="1">
        <v>60</v>
      </c>
      <c r="B208" s="1">
        <v>21000673</v>
      </c>
      <c r="C208" s="3" t="s">
        <v>367</v>
      </c>
      <c r="D208" s="7" t="s">
        <v>74</v>
      </c>
      <c r="E208" s="3" t="s">
        <v>368</v>
      </c>
      <c r="F208" s="3"/>
      <c r="G208" s="3" t="s">
        <v>159</v>
      </c>
      <c r="H208" s="27" t="s">
        <v>3</v>
      </c>
      <c r="I208" s="10">
        <v>25</v>
      </c>
      <c r="J208" s="43">
        <v>376.38</v>
      </c>
      <c r="K208" s="43">
        <f>I208*J208</f>
        <v>9409.5</v>
      </c>
    </row>
    <row r="209" spans="1:11" ht="14.25">
      <c r="A209" s="1">
        <v>61</v>
      </c>
      <c r="B209" s="1">
        <v>21000679</v>
      </c>
      <c r="C209" s="3" t="s">
        <v>369</v>
      </c>
      <c r="D209" s="7" t="s">
        <v>74</v>
      </c>
      <c r="E209" s="3" t="s">
        <v>370</v>
      </c>
      <c r="F209" s="3"/>
      <c r="G209" s="3" t="s">
        <v>159</v>
      </c>
      <c r="H209" s="27" t="s">
        <v>3</v>
      </c>
      <c r="I209" s="10">
        <v>3</v>
      </c>
      <c r="J209" s="43">
        <v>376.38</v>
      </c>
      <c r="K209" s="43">
        <f>I209*J209</f>
        <v>1129.1399999999999</v>
      </c>
    </row>
    <row r="210" spans="1:11" ht="14.25">
      <c r="A210" s="31">
        <v>62</v>
      </c>
      <c r="B210" s="31"/>
      <c r="C210" s="32" t="s">
        <v>371</v>
      </c>
      <c r="D210" s="33" t="s">
        <v>74</v>
      </c>
      <c r="E210" s="32" t="s">
        <v>372</v>
      </c>
      <c r="F210" s="32"/>
      <c r="G210" s="43" t="s">
        <v>272</v>
      </c>
      <c r="H210" s="34" t="s">
        <v>3</v>
      </c>
      <c r="I210" s="35">
        <v>3</v>
      </c>
      <c r="J210" s="43" t="s">
        <v>272</v>
      </c>
      <c r="K210" s="43" t="s">
        <v>272</v>
      </c>
    </row>
    <row r="211" spans="1:11" ht="14.25">
      <c r="A211" s="31">
        <v>63</v>
      </c>
      <c r="B211" s="31"/>
      <c r="C211" s="32" t="s">
        <v>373</v>
      </c>
      <c r="D211" s="33" t="s">
        <v>74</v>
      </c>
      <c r="E211" s="32" t="s">
        <v>374</v>
      </c>
      <c r="F211" s="32"/>
      <c r="G211" s="43" t="s">
        <v>272</v>
      </c>
      <c r="H211" s="34" t="s">
        <v>3</v>
      </c>
      <c r="I211" s="35">
        <v>5</v>
      </c>
      <c r="J211" s="43" t="s">
        <v>272</v>
      </c>
      <c r="K211" s="43" t="s">
        <v>272</v>
      </c>
    </row>
    <row r="212" spans="1:11" ht="14.25">
      <c r="A212" s="1">
        <v>64</v>
      </c>
      <c r="B212" s="1">
        <v>21000547</v>
      </c>
      <c r="C212" s="3" t="s">
        <v>375</v>
      </c>
      <c r="D212" s="7" t="s">
        <v>74</v>
      </c>
      <c r="E212" s="3" t="s">
        <v>376</v>
      </c>
      <c r="F212" s="3"/>
      <c r="G212" s="3" t="s">
        <v>159</v>
      </c>
      <c r="H212" s="27" t="s">
        <v>3</v>
      </c>
      <c r="I212" s="10">
        <v>2</v>
      </c>
      <c r="J212" s="43">
        <v>589.17</v>
      </c>
      <c r="K212" s="43">
        <f aca="true" t="shared" si="5" ref="K212:K243">I212*J212</f>
        <v>1178.34</v>
      </c>
    </row>
    <row r="213" spans="1:11" ht="14.25">
      <c r="A213" s="1">
        <v>65</v>
      </c>
      <c r="B213" s="1">
        <v>21000548</v>
      </c>
      <c r="C213" s="3" t="s">
        <v>375</v>
      </c>
      <c r="D213" s="7" t="s">
        <v>73</v>
      </c>
      <c r="E213" s="3" t="s">
        <v>377</v>
      </c>
      <c r="F213" s="3"/>
      <c r="G213" s="3" t="s">
        <v>159</v>
      </c>
      <c r="H213" s="27" t="s">
        <v>3</v>
      </c>
      <c r="I213" s="10">
        <v>2</v>
      </c>
      <c r="J213" s="43">
        <v>837.63</v>
      </c>
      <c r="K213" s="43">
        <f t="shared" si="5"/>
        <v>1675.26</v>
      </c>
    </row>
    <row r="214" spans="1:11" ht="14.25">
      <c r="A214" s="1">
        <v>66</v>
      </c>
      <c r="B214" s="1">
        <v>21000843</v>
      </c>
      <c r="C214" s="3" t="s">
        <v>375</v>
      </c>
      <c r="D214" s="7" t="s">
        <v>71</v>
      </c>
      <c r="E214" s="3" t="s">
        <v>378</v>
      </c>
      <c r="F214" s="3"/>
      <c r="G214" s="3" t="s">
        <v>159</v>
      </c>
      <c r="H214" s="27" t="s">
        <v>3</v>
      </c>
      <c r="I214" s="10">
        <v>2</v>
      </c>
      <c r="J214" s="43">
        <v>837.63</v>
      </c>
      <c r="K214" s="43">
        <f t="shared" si="5"/>
        <v>1675.26</v>
      </c>
    </row>
    <row r="215" spans="1:11" ht="14.25">
      <c r="A215" s="1">
        <v>67</v>
      </c>
      <c r="B215" s="1">
        <v>21000842</v>
      </c>
      <c r="C215" s="3" t="s">
        <v>375</v>
      </c>
      <c r="D215" s="7" t="s">
        <v>72</v>
      </c>
      <c r="E215" s="3" t="s">
        <v>379</v>
      </c>
      <c r="F215" s="3"/>
      <c r="G215" s="3" t="s">
        <v>159</v>
      </c>
      <c r="H215" s="27" t="s">
        <v>3</v>
      </c>
      <c r="I215" s="10">
        <v>2</v>
      </c>
      <c r="J215" s="43">
        <v>837.63</v>
      </c>
      <c r="K215" s="43">
        <f t="shared" si="5"/>
        <v>1675.26</v>
      </c>
    </row>
    <row r="216" spans="1:11" ht="14.25">
      <c r="A216" s="1">
        <v>68</v>
      </c>
      <c r="B216" s="1">
        <v>21000645</v>
      </c>
      <c r="C216" s="3" t="s">
        <v>380</v>
      </c>
      <c r="D216" s="7" t="s">
        <v>74</v>
      </c>
      <c r="E216" s="3" t="s">
        <v>381</v>
      </c>
      <c r="F216" s="3"/>
      <c r="G216" s="3" t="s">
        <v>159</v>
      </c>
      <c r="H216" s="27" t="s">
        <v>3</v>
      </c>
      <c r="I216" s="10">
        <v>3</v>
      </c>
      <c r="J216" s="43">
        <v>345.63</v>
      </c>
      <c r="K216" s="43">
        <f t="shared" si="5"/>
        <v>1036.8899999999999</v>
      </c>
    </row>
    <row r="217" spans="1:11" ht="14.25">
      <c r="A217" s="1">
        <v>69</v>
      </c>
      <c r="B217" s="1">
        <v>21000647</v>
      </c>
      <c r="C217" s="3" t="s">
        <v>380</v>
      </c>
      <c r="D217" s="7" t="s">
        <v>73</v>
      </c>
      <c r="E217" s="3" t="s">
        <v>382</v>
      </c>
      <c r="F217" s="3"/>
      <c r="G217" s="3" t="s">
        <v>159</v>
      </c>
      <c r="H217" s="27" t="s">
        <v>3</v>
      </c>
      <c r="I217" s="10">
        <v>3</v>
      </c>
      <c r="J217" s="43">
        <v>377.61</v>
      </c>
      <c r="K217" s="43">
        <f t="shared" si="5"/>
        <v>1132.83</v>
      </c>
    </row>
    <row r="218" spans="1:11" ht="14.25">
      <c r="A218" s="1">
        <v>70</v>
      </c>
      <c r="B218" s="1">
        <v>21000646</v>
      </c>
      <c r="C218" s="3" t="s">
        <v>380</v>
      </c>
      <c r="D218" s="7" t="s">
        <v>72</v>
      </c>
      <c r="E218" s="3" t="s">
        <v>383</v>
      </c>
      <c r="F218" s="3"/>
      <c r="G218" s="3" t="s">
        <v>159</v>
      </c>
      <c r="H218" s="27" t="s">
        <v>3</v>
      </c>
      <c r="I218" s="10">
        <v>3</v>
      </c>
      <c r="J218" s="43">
        <v>377.61</v>
      </c>
      <c r="K218" s="43">
        <f t="shared" si="5"/>
        <v>1132.83</v>
      </c>
    </row>
    <row r="219" spans="1:11" ht="14.25">
      <c r="A219" s="1">
        <v>71</v>
      </c>
      <c r="B219" s="1">
        <v>21000241</v>
      </c>
      <c r="C219" s="3" t="s">
        <v>380</v>
      </c>
      <c r="D219" s="7" t="s">
        <v>71</v>
      </c>
      <c r="E219" s="3" t="s">
        <v>384</v>
      </c>
      <c r="F219" s="3"/>
      <c r="G219" s="3" t="s">
        <v>159</v>
      </c>
      <c r="H219" s="27" t="s">
        <v>3</v>
      </c>
      <c r="I219" s="10">
        <v>3</v>
      </c>
      <c r="J219" s="43">
        <v>377.61</v>
      </c>
      <c r="K219" s="43">
        <f t="shared" si="5"/>
        <v>1132.83</v>
      </c>
    </row>
    <row r="220" spans="1:11" ht="14.25">
      <c r="A220" s="1">
        <v>72</v>
      </c>
      <c r="B220" s="1">
        <v>21000801</v>
      </c>
      <c r="C220" s="3" t="s">
        <v>385</v>
      </c>
      <c r="D220" s="7" t="s">
        <v>73</v>
      </c>
      <c r="E220" s="3" t="s">
        <v>386</v>
      </c>
      <c r="F220" s="3"/>
      <c r="G220" s="3" t="s">
        <v>159</v>
      </c>
      <c r="H220" s="27" t="s">
        <v>3</v>
      </c>
      <c r="I220" s="10">
        <v>3</v>
      </c>
      <c r="J220" s="43">
        <v>734.31</v>
      </c>
      <c r="K220" s="43">
        <f t="shared" si="5"/>
        <v>2202.93</v>
      </c>
    </row>
    <row r="221" spans="1:11" ht="14.25">
      <c r="A221" s="1">
        <v>73</v>
      </c>
      <c r="B221" s="1">
        <v>21000802</v>
      </c>
      <c r="C221" s="3" t="s">
        <v>385</v>
      </c>
      <c r="D221" s="7" t="s">
        <v>72</v>
      </c>
      <c r="E221" s="3" t="s">
        <v>387</v>
      </c>
      <c r="F221" s="3"/>
      <c r="G221" s="3" t="s">
        <v>159</v>
      </c>
      <c r="H221" s="27" t="s">
        <v>3</v>
      </c>
      <c r="I221" s="10">
        <v>3</v>
      </c>
      <c r="J221" s="43">
        <v>585.48</v>
      </c>
      <c r="K221" s="43">
        <f t="shared" si="5"/>
        <v>1756.44</v>
      </c>
    </row>
    <row r="222" spans="1:11" ht="14.25">
      <c r="A222" s="1">
        <v>74</v>
      </c>
      <c r="B222" s="1">
        <v>21000366</v>
      </c>
      <c r="C222" s="3" t="s">
        <v>385</v>
      </c>
      <c r="D222" s="7" t="s">
        <v>71</v>
      </c>
      <c r="E222" s="3" t="s">
        <v>388</v>
      </c>
      <c r="F222" s="3"/>
      <c r="G222" s="3" t="s">
        <v>159</v>
      </c>
      <c r="H222" s="27" t="s">
        <v>3</v>
      </c>
      <c r="I222" s="10">
        <v>3</v>
      </c>
      <c r="J222" s="43">
        <v>585.48</v>
      </c>
      <c r="K222" s="43">
        <f t="shared" si="5"/>
        <v>1756.44</v>
      </c>
    </row>
    <row r="223" spans="1:11" ht="14.25">
      <c r="A223" s="1">
        <v>75</v>
      </c>
      <c r="B223" s="1">
        <v>21000332</v>
      </c>
      <c r="C223" s="3" t="s">
        <v>389</v>
      </c>
      <c r="D223" s="7" t="s">
        <v>74</v>
      </c>
      <c r="E223" s="3" t="s">
        <v>390</v>
      </c>
      <c r="F223" s="3"/>
      <c r="G223" s="3" t="s">
        <v>159</v>
      </c>
      <c r="H223" s="27" t="s">
        <v>3</v>
      </c>
      <c r="I223" s="10">
        <v>3</v>
      </c>
      <c r="J223" s="43">
        <v>439.11</v>
      </c>
      <c r="K223" s="43">
        <f t="shared" si="5"/>
        <v>1317.33</v>
      </c>
    </row>
    <row r="224" spans="1:11" ht="14.25">
      <c r="A224" s="1">
        <v>76</v>
      </c>
      <c r="B224" s="1">
        <v>21000942</v>
      </c>
      <c r="C224" s="3" t="s">
        <v>391</v>
      </c>
      <c r="D224" s="7" t="s">
        <v>74</v>
      </c>
      <c r="E224" s="3" t="s">
        <v>392</v>
      </c>
      <c r="F224" s="3"/>
      <c r="G224" s="3" t="s">
        <v>159</v>
      </c>
      <c r="H224" s="27" t="s">
        <v>3</v>
      </c>
      <c r="I224" s="10">
        <v>2</v>
      </c>
      <c r="J224" s="43">
        <v>143.91</v>
      </c>
      <c r="K224" s="43">
        <f t="shared" si="5"/>
        <v>287.82</v>
      </c>
    </row>
    <row r="225" spans="1:11" ht="14.25">
      <c r="A225" s="1">
        <v>77</v>
      </c>
      <c r="B225" s="1">
        <v>21000674</v>
      </c>
      <c r="C225" s="3" t="s">
        <v>393</v>
      </c>
      <c r="D225" s="7" t="s">
        <v>74</v>
      </c>
      <c r="E225" s="3" t="s">
        <v>394</v>
      </c>
      <c r="F225" s="3"/>
      <c r="G225" s="3" t="s">
        <v>159</v>
      </c>
      <c r="H225" s="27" t="s">
        <v>3</v>
      </c>
      <c r="I225" s="10">
        <v>15</v>
      </c>
      <c r="J225" s="43">
        <v>231.24</v>
      </c>
      <c r="K225" s="43">
        <f t="shared" si="5"/>
        <v>3468.6000000000004</v>
      </c>
    </row>
    <row r="226" spans="1:11" ht="14.25">
      <c r="A226" s="1">
        <v>78</v>
      </c>
      <c r="B226" s="1">
        <v>21000799</v>
      </c>
      <c r="C226" s="30" t="s">
        <v>395</v>
      </c>
      <c r="D226" s="29" t="s">
        <v>74</v>
      </c>
      <c r="E226" s="7" t="s">
        <v>396</v>
      </c>
      <c r="F226" s="7"/>
      <c r="G226" s="3" t="s">
        <v>159</v>
      </c>
      <c r="H226" s="27" t="s">
        <v>3</v>
      </c>
      <c r="I226" s="10">
        <v>30</v>
      </c>
      <c r="J226" s="43">
        <v>246</v>
      </c>
      <c r="K226" s="43">
        <f t="shared" si="5"/>
        <v>7380</v>
      </c>
    </row>
    <row r="227" spans="1:11" ht="14.25">
      <c r="A227" s="1">
        <v>79</v>
      </c>
      <c r="B227" s="1">
        <v>21000359</v>
      </c>
      <c r="C227" s="3" t="s">
        <v>397</v>
      </c>
      <c r="D227" s="7" t="s">
        <v>74</v>
      </c>
      <c r="E227" s="3" t="s">
        <v>398</v>
      </c>
      <c r="F227" s="3"/>
      <c r="G227" s="3" t="s">
        <v>159</v>
      </c>
      <c r="H227" s="27" t="s">
        <v>3</v>
      </c>
      <c r="I227" s="10">
        <v>7</v>
      </c>
      <c r="J227" s="43">
        <v>357.93</v>
      </c>
      <c r="K227" s="43">
        <f t="shared" si="5"/>
        <v>2505.51</v>
      </c>
    </row>
    <row r="228" spans="1:11" ht="14.25">
      <c r="A228" s="1">
        <v>80</v>
      </c>
      <c r="B228" s="1">
        <v>21000719</v>
      </c>
      <c r="C228" s="3" t="s">
        <v>399</v>
      </c>
      <c r="D228" s="7" t="s">
        <v>74</v>
      </c>
      <c r="E228" s="3" t="s">
        <v>400</v>
      </c>
      <c r="F228" s="3"/>
      <c r="G228" s="3" t="s">
        <v>159</v>
      </c>
      <c r="H228" s="27" t="s">
        <v>3</v>
      </c>
      <c r="I228" s="10">
        <v>17</v>
      </c>
      <c r="J228" s="43">
        <v>292.74</v>
      </c>
      <c r="K228" s="43">
        <f t="shared" si="5"/>
        <v>4976.58</v>
      </c>
    </row>
    <row r="229" spans="1:11" ht="14.25">
      <c r="A229" s="1">
        <v>81</v>
      </c>
      <c r="B229" s="1">
        <v>21000676</v>
      </c>
      <c r="C229" s="3" t="s">
        <v>401</v>
      </c>
      <c r="D229" s="7" t="s">
        <v>74</v>
      </c>
      <c r="E229" s="3" t="s">
        <v>402</v>
      </c>
      <c r="F229" s="3"/>
      <c r="G229" s="3" t="s">
        <v>159</v>
      </c>
      <c r="H229" s="27" t="s">
        <v>3</v>
      </c>
      <c r="I229" s="10">
        <v>3</v>
      </c>
      <c r="J229" s="43">
        <v>565.8</v>
      </c>
      <c r="K229" s="43">
        <f t="shared" si="5"/>
        <v>1697.3999999999999</v>
      </c>
    </row>
    <row r="230" spans="1:11" ht="14.25">
      <c r="A230" s="1">
        <v>82</v>
      </c>
      <c r="B230" s="1">
        <v>21000575</v>
      </c>
      <c r="C230" s="3" t="s">
        <v>403</v>
      </c>
      <c r="D230" s="7" t="s">
        <v>74</v>
      </c>
      <c r="E230" s="3" t="s">
        <v>404</v>
      </c>
      <c r="F230" s="3"/>
      <c r="G230" s="3" t="s">
        <v>159</v>
      </c>
      <c r="H230" s="27" t="s">
        <v>3</v>
      </c>
      <c r="I230" s="10">
        <v>10</v>
      </c>
      <c r="J230" s="43">
        <v>637.14</v>
      </c>
      <c r="K230" s="43">
        <f t="shared" si="5"/>
        <v>6371.4</v>
      </c>
    </row>
    <row r="231" spans="1:11" ht="14.25">
      <c r="A231" s="1">
        <v>83</v>
      </c>
      <c r="B231" s="1">
        <v>21000703</v>
      </c>
      <c r="C231" s="30" t="s">
        <v>405</v>
      </c>
      <c r="D231" s="29" t="s">
        <v>74</v>
      </c>
      <c r="E231" s="7" t="s">
        <v>406</v>
      </c>
      <c r="F231" s="7"/>
      <c r="G231" s="3" t="s">
        <v>159</v>
      </c>
      <c r="H231" s="27" t="s">
        <v>3</v>
      </c>
      <c r="I231" s="10">
        <v>10</v>
      </c>
      <c r="J231" s="43">
        <v>439.11</v>
      </c>
      <c r="K231" s="43">
        <f t="shared" si="5"/>
        <v>4391.1</v>
      </c>
    </row>
    <row r="232" spans="1:11" ht="14.25">
      <c r="A232" s="1">
        <v>84</v>
      </c>
      <c r="B232" s="1">
        <v>21001510</v>
      </c>
      <c r="C232" s="30" t="s">
        <v>407</v>
      </c>
      <c r="D232" s="29" t="s">
        <v>74</v>
      </c>
      <c r="E232" s="7" t="s">
        <v>408</v>
      </c>
      <c r="F232" s="7"/>
      <c r="G232" s="3" t="s">
        <v>159</v>
      </c>
      <c r="H232" s="27" t="s">
        <v>3</v>
      </c>
      <c r="I232" s="10">
        <v>6</v>
      </c>
      <c r="J232" s="43">
        <v>341.94</v>
      </c>
      <c r="K232" s="43">
        <f t="shared" si="5"/>
        <v>2051.64</v>
      </c>
    </row>
    <row r="233" spans="1:11" ht="14.25">
      <c r="A233" s="1">
        <v>85</v>
      </c>
      <c r="B233" s="1">
        <v>21001511</v>
      </c>
      <c r="C233" s="30" t="s">
        <v>407</v>
      </c>
      <c r="D233" s="29" t="s">
        <v>73</v>
      </c>
      <c r="E233" s="7" t="s">
        <v>409</v>
      </c>
      <c r="F233" s="7"/>
      <c r="G233" s="3" t="s">
        <v>159</v>
      </c>
      <c r="H233" s="27" t="s">
        <v>3</v>
      </c>
      <c r="I233" s="10">
        <v>6</v>
      </c>
      <c r="J233" s="43">
        <v>380.07</v>
      </c>
      <c r="K233" s="43">
        <f t="shared" si="5"/>
        <v>2280.42</v>
      </c>
    </row>
    <row r="234" spans="1:11" ht="14.25">
      <c r="A234" s="1">
        <v>86</v>
      </c>
      <c r="B234" s="1">
        <v>21001512</v>
      </c>
      <c r="C234" s="30" t="s">
        <v>407</v>
      </c>
      <c r="D234" s="29" t="s">
        <v>71</v>
      </c>
      <c r="E234" s="7" t="s">
        <v>410</v>
      </c>
      <c r="F234" s="7"/>
      <c r="G234" s="3" t="s">
        <v>159</v>
      </c>
      <c r="H234" s="27" t="s">
        <v>3</v>
      </c>
      <c r="I234" s="10">
        <v>6</v>
      </c>
      <c r="J234" s="43">
        <v>380.07</v>
      </c>
      <c r="K234" s="43">
        <f t="shared" si="5"/>
        <v>2280.42</v>
      </c>
    </row>
    <row r="235" spans="1:11" ht="14.25">
      <c r="A235" s="1">
        <v>87</v>
      </c>
      <c r="B235" s="1">
        <v>21001513</v>
      </c>
      <c r="C235" s="30" t="s">
        <v>407</v>
      </c>
      <c r="D235" s="29" t="s">
        <v>72</v>
      </c>
      <c r="E235" s="7" t="s">
        <v>411</v>
      </c>
      <c r="F235" s="7"/>
      <c r="G235" s="3" t="s">
        <v>159</v>
      </c>
      <c r="H235" s="27" t="s">
        <v>3</v>
      </c>
      <c r="I235" s="10">
        <v>6</v>
      </c>
      <c r="J235" s="43">
        <v>380.07</v>
      </c>
      <c r="K235" s="43">
        <f t="shared" si="5"/>
        <v>2280.42</v>
      </c>
    </row>
    <row r="236" spans="1:11" ht="14.25">
      <c r="A236" s="1">
        <v>88</v>
      </c>
      <c r="B236" s="1">
        <v>21000684</v>
      </c>
      <c r="C236" s="3" t="s">
        <v>412</v>
      </c>
      <c r="D236" s="7" t="s">
        <v>74</v>
      </c>
      <c r="E236" s="7" t="s">
        <v>413</v>
      </c>
      <c r="F236" s="7"/>
      <c r="G236" s="3" t="s">
        <v>159</v>
      </c>
      <c r="H236" s="27" t="s">
        <v>3</v>
      </c>
      <c r="I236" s="10">
        <v>4</v>
      </c>
      <c r="J236" s="43">
        <v>178.35</v>
      </c>
      <c r="K236" s="43">
        <f t="shared" si="5"/>
        <v>713.4</v>
      </c>
    </row>
    <row r="237" spans="1:11" ht="14.25">
      <c r="A237" s="1">
        <v>89</v>
      </c>
      <c r="B237" s="1">
        <v>21001061</v>
      </c>
      <c r="C237" s="3" t="s">
        <v>414</v>
      </c>
      <c r="D237" s="7" t="s">
        <v>73</v>
      </c>
      <c r="E237" s="7" t="s">
        <v>415</v>
      </c>
      <c r="F237" s="7"/>
      <c r="G237" s="3" t="s">
        <v>159</v>
      </c>
      <c r="H237" s="27" t="s">
        <v>3</v>
      </c>
      <c r="I237" s="10">
        <v>4</v>
      </c>
      <c r="J237" s="43">
        <v>75.03</v>
      </c>
      <c r="K237" s="43">
        <f t="shared" si="5"/>
        <v>300.12</v>
      </c>
    </row>
    <row r="238" spans="1:11" ht="14.25">
      <c r="A238" s="1">
        <v>90</v>
      </c>
      <c r="B238" s="1">
        <v>21001062</v>
      </c>
      <c r="C238" s="3" t="s">
        <v>414</v>
      </c>
      <c r="D238" s="7" t="s">
        <v>72</v>
      </c>
      <c r="E238" s="7" t="s">
        <v>416</v>
      </c>
      <c r="F238" s="7"/>
      <c r="G238" s="3" t="s">
        <v>159</v>
      </c>
      <c r="H238" s="27" t="s">
        <v>3</v>
      </c>
      <c r="I238" s="10">
        <v>4</v>
      </c>
      <c r="J238" s="43">
        <v>75.03</v>
      </c>
      <c r="K238" s="43">
        <f t="shared" si="5"/>
        <v>300.12</v>
      </c>
    </row>
    <row r="239" spans="1:11" ht="14.25">
      <c r="A239" s="1">
        <v>91</v>
      </c>
      <c r="B239" s="1">
        <v>21001060</v>
      </c>
      <c r="C239" s="3" t="s">
        <v>414</v>
      </c>
      <c r="D239" s="7" t="s">
        <v>71</v>
      </c>
      <c r="E239" s="7" t="s">
        <v>417</v>
      </c>
      <c r="F239" s="7"/>
      <c r="G239" s="3" t="s">
        <v>159</v>
      </c>
      <c r="H239" s="27" t="s">
        <v>3</v>
      </c>
      <c r="I239" s="10">
        <v>4</v>
      </c>
      <c r="J239" s="43">
        <v>75.03</v>
      </c>
      <c r="K239" s="43">
        <f t="shared" si="5"/>
        <v>300.12</v>
      </c>
    </row>
    <row r="240" spans="1:11" ht="14.25">
      <c r="A240" s="1">
        <v>92</v>
      </c>
      <c r="B240" s="1">
        <v>21000362</v>
      </c>
      <c r="C240" s="3" t="s">
        <v>418</v>
      </c>
      <c r="D240" s="7" t="s">
        <v>74</v>
      </c>
      <c r="E240" s="3" t="s">
        <v>419</v>
      </c>
      <c r="F240" s="3"/>
      <c r="G240" s="3" t="s">
        <v>159</v>
      </c>
      <c r="H240" s="27" t="s">
        <v>3</v>
      </c>
      <c r="I240" s="10">
        <v>3</v>
      </c>
      <c r="J240" s="43">
        <v>119.31</v>
      </c>
      <c r="K240" s="43">
        <f t="shared" si="5"/>
        <v>357.93</v>
      </c>
    </row>
    <row r="241" spans="1:11" ht="14.25">
      <c r="A241" s="1">
        <v>93</v>
      </c>
      <c r="B241" s="1">
        <v>21000452</v>
      </c>
      <c r="C241" s="3" t="s">
        <v>418</v>
      </c>
      <c r="D241" s="7" t="s">
        <v>280</v>
      </c>
      <c r="E241" s="3" t="s">
        <v>420</v>
      </c>
      <c r="F241" s="3"/>
      <c r="G241" s="3" t="s">
        <v>159</v>
      </c>
      <c r="H241" s="27" t="s">
        <v>3</v>
      </c>
      <c r="I241" s="10">
        <v>3</v>
      </c>
      <c r="J241" s="43">
        <v>127.92</v>
      </c>
      <c r="K241" s="43">
        <f t="shared" si="5"/>
        <v>383.76</v>
      </c>
    </row>
    <row r="242" spans="1:11" ht="14.25">
      <c r="A242" s="1">
        <v>94</v>
      </c>
      <c r="B242" s="1">
        <v>21000727</v>
      </c>
      <c r="C242" s="3" t="s">
        <v>421</v>
      </c>
      <c r="D242" s="7" t="s">
        <v>73</v>
      </c>
      <c r="E242" s="3" t="s">
        <v>422</v>
      </c>
      <c r="F242" s="3"/>
      <c r="G242" s="3" t="s">
        <v>159</v>
      </c>
      <c r="H242" s="27" t="s">
        <v>3</v>
      </c>
      <c r="I242" s="10">
        <v>1</v>
      </c>
      <c r="J242" s="43">
        <v>71.34</v>
      </c>
      <c r="K242" s="43">
        <f t="shared" si="5"/>
        <v>71.34</v>
      </c>
    </row>
    <row r="243" spans="1:11" ht="14.25">
      <c r="A243" s="1">
        <v>95</v>
      </c>
      <c r="B243" s="1">
        <v>21000315</v>
      </c>
      <c r="C243" s="3" t="s">
        <v>423</v>
      </c>
      <c r="D243" s="7" t="s">
        <v>74</v>
      </c>
      <c r="E243" s="3" t="s">
        <v>424</v>
      </c>
      <c r="F243" s="3"/>
      <c r="G243" s="3" t="s">
        <v>159</v>
      </c>
      <c r="H243" s="27" t="s">
        <v>3</v>
      </c>
      <c r="I243" s="10">
        <v>1</v>
      </c>
      <c r="J243" s="43">
        <v>105.78</v>
      </c>
      <c r="K243" s="43">
        <f t="shared" si="5"/>
        <v>105.78</v>
      </c>
    </row>
    <row r="244" spans="1:11" ht="14.25">
      <c r="A244" s="1">
        <v>96</v>
      </c>
      <c r="B244" s="1">
        <v>21000122</v>
      </c>
      <c r="C244" s="3" t="s">
        <v>423</v>
      </c>
      <c r="D244" s="7" t="s">
        <v>72</v>
      </c>
      <c r="E244" s="3" t="s">
        <v>425</v>
      </c>
      <c r="F244" s="3"/>
      <c r="G244" s="3" t="s">
        <v>159</v>
      </c>
      <c r="H244" s="27" t="s">
        <v>3</v>
      </c>
      <c r="I244" s="10">
        <v>1</v>
      </c>
      <c r="J244" s="43">
        <v>71.34</v>
      </c>
      <c r="K244" s="43">
        <f aca="true" t="shared" si="6" ref="K244:K275">I244*J244</f>
        <v>71.34</v>
      </c>
    </row>
    <row r="245" spans="1:11" ht="14.25">
      <c r="A245" s="1">
        <v>97</v>
      </c>
      <c r="B245" s="1">
        <v>21000124</v>
      </c>
      <c r="C245" s="3" t="s">
        <v>423</v>
      </c>
      <c r="D245" s="7" t="s">
        <v>71</v>
      </c>
      <c r="E245" s="3" t="s">
        <v>426</v>
      </c>
      <c r="F245" s="3"/>
      <c r="G245" s="3" t="s">
        <v>159</v>
      </c>
      <c r="H245" s="27" t="s">
        <v>3</v>
      </c>
      <c r="I245" s="10">
        <v>1</v>
      </c>
      <c r="J245" s="43">
        <v>71.34</v>
      </c>
      <c r="K245" s="43">
        <f t="shared" si="6"/>
        <v>71.34</v>
      </c>
    </row>
    <row r="246" spans="1:11" ht="14.25">
      <c r="A246" s="1">
        <v>98</v>
      </c>
      <c r="B246" s="1">
        <v>21000567</v>
      </c>
      <c r="C246" s="36" t="s">
        <v>427</v>
      </c>
      <c r="D246" s="37" t="s">
        <v>74</v>
      </c>
      <c r="E246" s="7" t="s">
        <v>428</v>
      </c>
      <c r="F246" s="7"/>
      <c r="G246" s="3" t="s">
        <v>159</v>
      </c>
      <c r="H246" s="27" t="s">
        <v>3</v>
      </c>
      <c r="I246" s="10">
        <v>5</v>
      </c>
      <c r="J246" s="43">
        <v>189.42</v>
      </c>
      <c r="K246" s="43">
        <f t="shared" si="6"/>
        <v>947.0999999999999</v>
      </c>
    </row>
    <row r="247" spans="1:11" ht="14.25">
      <c r="A247" s="1">
        <v>99</v>
      </c>
      <c r="B247" s="1">
        <v>21000193</v>
      </c>
      <c r="C247" s="30" t="s">
        <v>427</v>
      </c>
      <c r="D247" s="29" t="s">
        <v>73</v>
      </c>
      <c r="E247" s="7" t="s">
        <v>429</v>
      </c>
      <c r="F247" s="7"/>
      <c r="G247" s="3" t="s">
        <v>159</v>
      </c>
      <c r="H247" s="27" t="s">
        <v>3</v>
      </c>
      <c r="I247" s="10">
        <v>5</v>
      </c>
      <c r="J247" s="43">
        <v>129.15</v>
      </c>
      <c r="K247" s="43">
        <f t="shared" si="6"/>
        <v>645.75</v>
      </c>
    </row>
    <row r="248" spans="1:11" ht="14.25">
      <c r="A248" s="1">
        <v>100</v>
      </c>
      <c r="B248" s="1">
        <v>21000125</v>
      </c>
      <c r="C248" s="30" t="s">
        <v>427</v>
      </c>
      <c r="D248" s="29" t="s">
        <v>72</v>
      </c>
      <c r="E248" s="7" t="s">
        <v>430</v>
      </c>
      <c r="F248" s="7"/>
      <c r="G248" s="3" t="s">
        <v>159</v>
      </c>
      <c r="H248" s="27" t="s">
        <v>3</v>
      </c>
      <c r="I248" s="10">
        <v>5</v>
      </c>
      <c r="J248" s="43">
        <v>129.15</v>
      </c>
      <c r="K248" s="43">
        <f t="shared" si="6"/>
        <v>645.75</v>
      </c>
    </row>
    <row r="249" spans="1:11" ht="14.25">
      <c r="A249" s="1">
        <v>101</v>
      </c>
      <c r="B249" s="1">
        <v>21000272</v>
      </c>
      <c r="C249" s="30" t="s">
        <v>427</v>
      </c>
      <c r="D249" s="29" t="s">
        <v>71</v>
      </c>
      <c r="E249" s="7" t="s">
        <v>431</v>
      </c>
      <c r="F249" s="7"/>
      <c r="G249" s="3" t="s">
        <v>159</v>
      </c>
      <c r="H249" s="27" t="s">
        <v>3</v>
      </c>
      <c r="I249" s="10">
        <v>5</v>
      </c>
      <c r="J249" s="43">
        <v>129.15</v>
      </c>
      <c r="K249" s="43">
        <f t="shared" si="6"/>
        <v>645.75</v>
      </c>
    </row>
    <row r="250" spans="1:11" ht="14.25">
      <c r="A250" s="1">
        <v>102</v>
      </c>
      <c r="B250" s="1">
        <v>21000595</v>
      </c>
      <c r="C250" s="30" t="s">
        <v>432</v>
      </c>
      <c r="D250" s="29" t="s">
        <v>74</v>
      </c>
      <c r="E250" s="3" t="s">
        <v>433</v>
      </c>
      <c r="F250" s="3"/>
      <c r="G250" s="3" t="s">
        <v>159</v>
      </c>
      <c r="H250" s="27" t="s">
        <v>3</v>
      </c>
      <c r="I250" s="10">
        <v>2</v>
      </c>
      <c r="J250" s="43">
        <v>143.91</v>
      </c>
      <c r="K250" s="43">
        <f t="shared" si="6"/>
        <v>287.82</v>
      </c>
    </row>
    <row r="251" spans="1:11" ht="14.25">
      <c r="A251" s="1">
        <v>103</v>
      </c>
      <c r="B251" s="1">
        <v>21000474</v>
      </c>
      <c r="C251" s="30" t="s">
        <v>432</v>
      </c>
      <c r="D251" s="29" t="s">
        <v>73</v>
      </c>
      <c r="E251" s="7" t="s">
        <v>434</v>
      </c>
      <c r="F251" s="7"/>
      <c r="G251" s="3" t="s">
        <v>159</v>
      </c>
      <c r="H251" s="27" t="s">
        <v>3</v>
      </c>
      <c r="I251" s="10">
        <v>2</v>
      </c>
      <c r="J251" s="43">
        <v>98.4</v>
      </c>
      <c r="K251" s="43">
        <f t="shared" si="6"/>
        <v>196.8</v>
      </c>
    </row>
    <row r="252" spans="1:11" ht="14.25">
      <c r="A252" s="1">
        <v>104</v>
      </c>
      <c r="B252" s="1">
        <v>21000289</v>
      </c>
      <c r="C252" s="30" t="s">
        <v>432</v>
      </c>
      <c r="D252" s="29" t="s">
        <v>72</v>
      </c>
      <c r="E252" s="3" t="s">
        <v>435</v>
      </c>
      <c r="F252" s="3"/>
      <c r="G252" s="3" t="s">
        <v>159</v>
      </c>
      <c r="H252" s="27" t="s">
        <v>3</v>
      </c>
      <c r="I252" s="10">
        <v>2</v>
      </c>
      <c r="J252" s="43">
        <v>98.4</v>
      </c>
      <c r="K252" s="43">
        <f t="shared" si="6"/>
        <v>196.8</v>
      </c>
    </row>
    <row r="253" spans="1:11" ht="14.25">
      <c r="A253" s="1">
        <v>105</v>
      </c>
      <c r="B253" s="1">
        <v>21000629</v>
      </c>
      <c r="C253" s="30" t="s">
        <v>432</v>
      </c>
      <c r="D253" s="29" t="s">
        <v>71</v>
      </c>
      <c r="E253" s="3" t="s">
        <v>436</v>
      </c>
      <c r="F253" s="3"/>
      <c r="G253" s="3" t="s">
        <v>159</v>
      </c>
      <c r="H253" s="27" t="s">
        <v>3</v>
      </c>
      <c r="I253" s="10">
        <v>2</v>
      </c>
      <c r="J253" s="43">
        <v>98.4</v>
      </c>
      <c r="K253" s="43">
        <f t="shared" si="6"/>
        <v>196.8</v>
      </c>
    </row>
    <row r="254" spans="1:11" ht="14.25">
      <c r="A254" s="1">
        <v>106</v>
      </c>
      <c r="B254" s="1">
        <v>21000980</v>
      </c>
      <c r="C254" s="28" t="s">
        <v>437</v>
      </c>
      <c r="D254" s="38" t="s">
        <v>74</v>
      </c>
      <c r="E254" s="7" t="s">
        <v>438</v>
      </c>
      <c r="F254" s="7"/>
      <c r="G254" s="3" t="s">
        <v>159</v>
      </c>
      <c r="H254" s="27" t="s">
        <v>3</v>
      </c>
      <c r="I254" s="10">
        <v>2</v>
      </c>
      <c r="J254" s="43">
        <v>100.86</v>
      </c>
      <c r="K254" s="43">
        <f t="shared" si="6"/>
        <v>201.72</v>
      </c>
    </row>
    <row r="255" spans="1:11" ht="14.25">
      <c r="A255" s="1">
        <v>107</v>
      </c>
      <c r="B255" s="1">
        <v>21000588</v>
      </c>
      <c r="C255" s="28" t="s">
        <v>437</v>
      </c>
      <c r="D255" s="38" t="s">
        <v>73</v>
      </c>
      <c r="E255" s="7" t="s">
        <v>439</v>
      </c>
      <c r="F255" s="7"/>
      <c r="G255" s="3" t="s">
        <v>159</v>
      </c>
      <c r="H255" s="27" t="s">
        <v>3</v>
      </c>
      <c r="I255" s="10">
        <v>1</v>
      </c>
      <c r="J255" s="43">
        <v>94.71</v>
      </c>
      <c r="K255" s="43">
        <f t="shared" si="6"/>
        <v>94.71</v>
      </c>
    </row>
    <row r="256" spans="1:11" ht="14.25">
      <c r="A256" s="1">
        <v>108</v>
      </c>
      <c r="B256" s="1">
        <v>21000588</v>
      </c>
      <c r="C256" s="28" t="s">
        <v>437</v>
      </c>
      <c r="D256" s="38" t="s">
        <v>72</v>
      </c>
      <c r="E256" s="7" t="s">
        <v>440</v>
      </c>
      <c r="F256" s="7"/>
      <c r="G256" s="3" t="s">
        <v>159</v>
      </c>
      <c r="H256" s="27" t="s">
        <v>3</v>
      </c>
      <c r="I256" s="10">
        <v>1</v>
      </c>
      <c r="J256" s="43">
        <v>97.17</v>
      </c>
      <c r="K256" s="43">
        <f t="shared" si="6"/>
        <v>97.17</v>
      </c>
    </row>
    <row r="257" spans="1:11" ht="14.25">
      <c r="A257" s="1">
        <v>109</v>
      </c>
      <c r="B257" s="1">
        <v>21000588</v>
      </c>
      <c r="C257" s="28" t="s">
        <v>437</v>
      </c>
      <c r="D257" s="38" t="s">
        <v>71</v>
      </c>
      <c r="E257" s="7" t="s">
        <v>441</v>
      </c>
      <c r="F257" s="7"/>
      <c r="G257" s="3" t="s">
        <v>159</v>
      </c>
      <c r="H257" s="27" t="s">
        <v>3</v>
      </c>
      <c r="I257" s="10">
        <v>1</v>
      </c>
      <c r="J257" s="43">
        <v>97.17</v>
      </c>
      <c r="K257" s="43">
        <f t="shared" si="6"/>
        <v>97.17</v>
      </c>
    </row>
    <row r="258" spans="1:11" ht="14.25">
      <c r="A258" s="1">
        <v>110</v>
      </c>
      <c r="B258" s="1">
        <v>21000649</v>
      </c>
      <c r="C258" s="3" t="s">
        <v>442</v>
      </c>
      <c r="D258" s="7" t="s">
        <v>74</v>
      </c>
      <c r="E258" s="7" t="s">
        <v>443</v>
      </c>
      <c r="F258" s="7"/>
      <c r="G258" s="3" t="s">
        <v>159</v>
      </c>
      <c r="H258" s="27" t="s">
        <v>3</v>
      </c>
      <c r="I258" s="10">
        <v>1</v>
      </c>
      <c r="J258" s="43">
        <v>99.63</v>
      </c>
      <c r="K258" s="43">
        <f t="shared" si="6"/>
        <v>99.63</v>
      </c>
    </row>
    <row r="259" spans="1:11" ht="14.25">
      <c r="A259" s="1">
        <v>111</v>
      </c>
      <c r="B259" s="1">
        <v>21000650</v>
      </c>
      <c r="C259" s="3" t="s">
        <v>442</v>
      </c>
      <c r="D259" s="7" t="s">
        <v>73</v>
      </c>
      <c r="E259" s="7" t="s">
        <v>444</v>
      </c>
      <c r="F259" s="7"/>
      <c r="G259" s="3" t="s">
        <v>159</v>
      </c>
      <c r="H259" s="27" t="s">
        <v>3</v>
      </c>
      <c r="I259" s="10">
        <v>1</v>
      </c>
      <c r="J259" s="43">
        <v>103.32</v>
      </c>
      <c r="K259" s="43">
        <f t="shared" si="6"/>
        <v>103.32</v>
      </c>
    </row>
    <row r="260" spans="1:11" ht="14.25">
      <c r="A260" s="1">
        <v>112</v>
      </c>
      <c r="B260" s="1">
        <v>21000651</v>
      </c>
      <c r="C260" s="3" t="s">
        <v>442</v>
      </c>
      <c r="D260" s="7" t="s">
        <v>72</v>
      </c>
      <c r="E260" s="7" t="s">
        <v>445</v>
      </c>
      <c r="F260" s="7"/>
      <c r="G260" s="3" t="s">
        <v>159</v>
      </c>
      <c r="H260" s="27" t="s">
        <v>3</v>
      </c>
      <c r="I260" s="10">
        <v>1</v>
      </c>
      <c r="J260" s="43">
        <v>103.32</v>
      </c>
      <c r="K260" s="43">
        <f t="shared" si="6"/>
        <v>103.32</v>
      </c>
    </row>
    <row r="261" spans="1:11" ht="14.25">
      <c r="A261" s="1">
        <v>113</v>
      </c>
      <c r="B261" s="1">
        <v>21000652</v>
      </c>
      <c r="C261" s="3" t="s">
        <v>442</v>
      </c>
      <c r="D261" s="7" t="s">
        <v>71</v>
      </c>
      <c r="E261" s="7" t="s">
        <v>446</v>
      </c>
      <c r="F261" s="7"/>
      <c r="G261" s="3" t="s">
        <v>159</v>
      </c>
      <c r="H261" s="27" t="s">
        <v>3</v>
      </c>
      <c r="I261" s="10">
        <v>1</v>
      </c>
      <c r="J261" s="43">
        <v>102.09</v>
      </c>
      <c r="K261" s="43">
        <f t="shared" si="6"/>
        <v>102.09</v>
      </c>
    </row>
    <row r="262" spans="1:11" ht="14.25">
      <c r="A262" s="1">
        <v>114</v>
      </c>
      <c r="B262" s="1">
        <v>21000640</v>
      </c>
      <c r="C262" s="3" t="s">
        <v>447</v>
      </c>
      <c r="D262" s="7" t="s">
        <v>74</v>
      </c>
      <c r="E262" s="7" t="s">
        <v>448</v>
      </c>
      <c r="F262" s="7"/>
      <c r="G262" s="3" t="s">
        <v>159</v>
      </c>
      <c r="H262" s="27" t="s">
        <v>3</v>
      </c>
      <c r="I262" s="10">
        <v>2</v>
      </c>
      <c r="J262" s="43">
        <v>384.99</v>
      </c>
      <c r="K262" s="43">
        <f t="shared" si="6"/>
        <v>769.98</v>
      </c>
    </row>
    <row r="263" spans="1:11" ht="14.25">
      <c r="A263" s="1">
        <v>115</v>
      </c>
      <c r="B263" s="1">
        <v>21000643</v>
      </c>
      <c r="C263" s="3" t="s">
        <v>447</v>
      </c>
      <c r="D263" s="7" t="s">
        <v>73</v>
      </c>
      <c r="E263" s="7" t="s">
        <v>449</v>
      </c>
      <c r="F263" s="7"/>
      <c r="G263" s="3" t="s">
        <v>159</v>
      </c>
      <c r="H263" s="27" t="s">
        <v>3</v>
      </c>
      <c r="I263" s="10">
        <v>2</v>
      </c>
      <c r="J263" s="43">
        <v>476.01</v>
      </c>
      <c r="K263" s="43">
        <f t="shared" si="6"/>
        <v>952.02</v>
      </c>
    </row>
    <row r="264" spans="1:11" ht="14.25">
      <c r="A264" s="1">
        <v>116</v>
      </c>
      <c r="B264" s="1">
        <v>21000642</v>
      </c>
      <c r="C264" s="3" t="s">
        <v>447</v>
      </c>
      <c r="D264" s="7" t="s">
        <v>72</v>
      </c>
      <c r="E264" s="7" t="s">
        <v>450</v>
      </c>
      <c r="F264" s="7"/>
      <c r="G264" s="3" t="s">
        <v>159</v>
      </c>
      <c r="H264" s="27" t="s">
        <v>3</v>
      </c>
      <c r="I264" s="10">
        <v>2</v>
      </c>
      <c r="J264" s="43">
        <v>467.4</v>
      </c>
      <c r="K264" s="43">
        <f t="shared" si="6"/>
        <v>934.8</v>
      </c>
    </row>
    <row r="265" spans="1:11" ht="14.25">
      <c r="A265" s="1">
        <v>117</v>
      </c>
      <c r="B265" s="1">
        <v>21000641</v>
      </c>
      <c r="C265" s="3" t="s">
        <v>447</v>
      </c>
      <c r="D265" s="7" t="s">
        <v>71</v>
      </c>
      <c r="E265" s="7" t="s">
        <v>451</v>
      </c>
      <c r="F265" s="7"/>
      <c r="G265" s="3" t="s">
        <v>159</v>
      </c>
      <c r="H265" s="27" t="s">
        <v>3</v>
      </c>
      <c r="I265" s="10">
        <v>2</v>
      </c>
      <c r="J265" s="43">
        <v>586.71</v>
      </c>
      <c r="K265" s="43">
        <f t="shared" si="6"/>
        <v>1173.42</v>
      </c>
    </row>
    <row r="266" spans="1:11" ht="14.25">
      <c r="A266" s="1">
        <v>118</v>
      </c>
      <c r="B266" s="1">
        <v>21000910</v>
      </c>
      <c r="C266" s="30" t="s">
        <v>452</v>
      </c>
      <c r="D266" s="29" t="s">
        <v>74</v>
      </c>
      <c r="E266" s="7" t="s">
        <v>453</v>
      </c>
      <c r="F266" s="7"/>
      <c r="G266" s="3" t="s">
        <v>159</v>
      </c>
      <c r="H266" s="27" t="s">
        <v>3</v>
      </c>
      <c r="I266" s="10">
        <v>2</v>
      </c>
      <c r="J266" s="43">
        <v>382.53</v>
      </c>
      <c r="K266" s="43">
        <f t="shared" si="6"/>
        <v>765.06</v>
      </c>
    </row>
    <row r="267" spans="1:11" ht="14.25">
      <c r="A267" s="1">
        <v>119</v>
      </c>
      <c r="B267" s="1">
        <v>21000984</v>
      </c>
      <c r="C267" s="30" t="s">
        <v>452</v>
      </c>
      <c r="D267" s="29" t="s">
        <v>73</v>
      </c>
      <c r="E267" s="7" t="s">
        <v>454</v>
      </c>
      <c r="F267" s="7"/>
      <c r="G267" s="3" t="s">
        <v>159</v>
      </c>
      <c r="H267" s="27" t="s">
        <v>3</v>
      </c>
      <c r="I267" s="10">
        <v>2</v>
      </c>
      <c r="J267" s="43">
        <v>426.81</v>
      </c>
      <c r="K267" s="43">
        <f t="shared" si="6"/>
        <v>853.62</v>
      </c>
    </row>
    <row r="268" spans="1:11" ht="14.25">
      <c r="A268" s="1">
        <v>120</v>
      </c>
      <c r="B268" s="1">
        <v>21000231</v>
      </c>
      <c r="C268" s="30" t="s">
        <v>452</v>
      </c>
      <c r="D268" s="29" t="s">
        <v>72</v>
      </c>
      <c r="E268" s="7" t="s">
        <v>455</v>
      </c>
      <c r="F268" s="7"/>
      <c r="G268" s="3" t="s">
        <v>159</v>
      </c>
      <c r="H268" s="27" t="s">
        <v>3</v>
      </c>
      <c r="I268" s="10">
        <v>2</v>
      </c>
      <c r="J268" s="43">
        <v>349.32</v>
      </c>
      <c r="K268" s="43">
        <f t="shared" si="6"/>
        <v>698.64</v>
      </c>
    </row>
    <row r="269" spans="1:11" ht="14.25">
      <c r="A269" s="1">
        <v>121</v>
      </c>
      <c r="B269" s="1">
        <v>21000282</v>
      </c>
      <c r="C269" s="30" t="s">
        <v>452</v>
      </c>
      <c r="D269" s="29" t="s">
        <v>71</v>
      </c>
      <c r="E269" s="7" t="s">
        <v>456</v>
      </c>
      <c r="F269" s="7"/>
      <c r="G269" s="3" t="s">
        <v>159</v>
      </c>
      <c r="H269" s="27" t="s">
        <v>3</v>
      </c>
      <c r="I269" s="10">
        <v>2</v>
      </c>
      <c r="J269" s="43">
        <v>349.32</v>
      </c>
      <c r="K269" s="43">
        <f t="shared" si="6"/>
        <v>698.64</v>
      </c>
    </row>
    <row r="270" spans="1:11" ht="14.25">
      <c r="A270" s="1">
        <v>122</v>
      </c>
      <c r="B270" s="1">
        <v>21000677</v>
      </c>
      <c r="C270" s="3" t="s">
        <v>457</v>
      </c>
      <c r="D270" s="7" t="s">
        <v>74</v>
      </c>
      <c r="E270" s="7" t="s">
        <v>458</v>
      </c>
      <c r="F270" s="7"/>
      <c r="G270" s="3" t="s">
        <v>159</v>
      </c>
      <c r="H270" s="27" t="s">
        <v>3</v>
      </c>
      <c r="I270" s="10">
        <v>10</v>
      </c>
      <c r="J270" s="43">
        <v>147.6</v>
      </c>
      <c r="K270" s="43">
        <f t="shared" si="6"/>
        <v>1476</v>
      </c>
    </row>
    <row r="271" spans="1:11" ht="14.25">
      <c r="A271" s="1">
        <v>123</v>
      </c>
      <c r="B271" s="1">
        <v>21000314</v>
      </c>
      <c r="C271" s="3" t="s">
        <v>459</v>
      </c>
      <c r="D271" s="7" t="s">
        <v>74</v>
      </c>
      <c r="E271" s="3" t="s">
        <v>460</v>
      </c>
      <c r="F271" s="3"/>
      <c r="G271" s="3" t="s">
        <v>159</v>
      </c>
      <c r="H271" s="27" t="s">
        <v>3</v>
      </c>
      <c r="I271" s="10">
        <v>15</v>
      </c>
      <c r="J271" s="43">
        <v>211.56</v>
      </c>
      <c r="K271" s="43">
        <f t="shared" si="6"/>
        <v>3173.4</v>
      </c>
    </row>
    <row r="272" spans="1:11" ht="14.25">
      <c r="A272" s="1">
        <v>124</v>
      </c>
      <c r="B272" s="1">
        <v>21000591</v>
      </c>
      <c r="C272" s="3" t="s">
        <v>461</v>
      </c>
      <c r="D272" s="7" t="s">
        <v>74</v>
      </c>
      <c r="E272" s="3" t="s">
        <v>462</v>
      </c>
      <c r="F272" s="3"/>
      <c r="G272" s="3" t="s">
        <v>159</v>
      </c>
      <c r="H272" s="27" t="s">
        <v>3</v>
      </c>
      <c r="I272" s="10">
        <v>15</v>
      </c>
      <c r="J272" s="43">
        <v>383.76</v>
      </c>
      <c r="K272" s="43">
        <f t="shared" si="6"/>
        <v>5756.4</v>
      </c>
    </row>
    <row r="273" spans="1:11" ht="14.25">
      <c r="A273" s="1">
        <v>125</v>
      </c>
      <c r="B273" s="1">
        <v>21000998</v>
      </c>
      <c r="C273" s="3" t="s">
        <v>461</v>
      </c>
      <c r="D273" s="7" t="s">
        <v>74</v>
      </c>
      <c r="E273" s="3" t="s">
        <v>463</v>
      </c>
      <c r="F273" s="3"/>
      <c r="G273" s="3" t="s">
        <v>159</v>
      </c>
      <c r="H273" s="27" t="s">
        <v>3</v>
      </c>
      <c r="I273" s="10">
        <v>10</v>
      </c>
      <c r="J273" s="43">
        <v>298.89</v>
      </c>
      <c r="K273" s="43">
        <f t="shared" si="6"/>
        <v>2988.8999999999996</v>
      </c>
    </row>
    <row r="274" spans="1:11" ht="14.25">
      <c r="A274" s="1">
        <v>126</v>
      </c>
      <c r="B274" s="1">
        <v>21000870</v>
      </c>
      <c r="C274" s="36" t="s">
        <v>464</v>
      </c>
      <c r="D274" s="37" t="s">
        <v>74</v>
      </c>
      <c r="E274" s="7" t="s">
        <v>465</v>
      </c>
      <c r="F274" s="7"/>
      <c r="G274" s="3" t="s">
        <v>159</v>
      </c>
      <c r="H274" s="27" t="s">
        <v>3</v>
      </c>
      <c r="I274" s="10">
        <v>10</v>
      </c>
      <c r="J274" s="43">
        <v>228.78</v>
      </c>
      <c r="K274" s="43">
        <f t="shared" si="6"/>
        <v>2287.8</v>
      </c>
    </row>
    <row r="275" spans="1:11" ht="14.25">
      <c r="A275" s="1">
        <v>127</v>
      </c>
      <c r="B275" s="1">
        <v>21000381</v>
      </c>
      <c r="C275" s="36" t="s">
        <v>466</v>
      </c>
      <c r="D275" s="37" t="s">
        <v>74</v>
      </c>
      <c r="E275" s="7" t="s">
        <v>467</v>
      </c>
      <c r="F275" s="7"/>
      <c r="G275" s="3" t="s">
        <v>159</v>
      </c>
      <c r="H275" s="27" t="s">
        <v>3</v>
      </c>
      <c r="I275" s="10">
        <v>7</v>
      </c>
      <c r="J275" s="43">
        <v>348.09</v>
      </c>
      <c r="K275" s="43">
        <f t="shared" si="6"/>
        <v>2436.6299999999997</v>
      </c>
    </row>
    <row r="276" spans="1:11" ht="14.25">
      <c r="A276" s="1">
        <v>128</v>
      </c>
      <c r="B276" s="1">
        <v>21000960</v>
      </c>
      <c r="C276" s="36" t="s">
        <v>466</v>
      </c>
      <c r="D276" s="37" t="s">
        <v>74</v>
      </c>
      <c r="E276" s="7" t="s">
        <v>468</v>
      </c>
      <c r="F276" s="7"/>
      <c r="G276" s="3" t="s">
        <v>159</v>
      </c>
      <c r="H276" s="27" t="s">
        <v>3</v>
      </c>
      <c r="I276" s="10">
        <v>7</v>
      </c>
      <c r="J276" s="43">
        <v>186.96</v>
      </c>
      <c r="K276" s="43">
        <f aca="true" t="shared" si="7" ref="K276:K307">I276*J276</f>
        <v>1308.72</v>
      </c>
    </row>
    <row r="277" spans="1:11" ht="14.25">
      <c r="A277" s="1">
        <v>129</v>
      </c>
      <c r="B277" s="1">
        <v>21000783</v>
      </c>
      <c r="C277" s="3" t="s">
        <v>469</v>
      </c>
      <c r="D277" s="7" t="s">
        <v>74</v>
      </c>
      <c r="E277" s="7" t="s">
        <v>470</v>
      </c>
      <c r="F277" s="7"/>
      <c r="G277" s="3" t="s">
        <v>159</v>
      </c>
      <c r="H277" s="27" t="s">
        <v>3</v>
      </c>
      <c r="I277" s="10">
        <v>7</v>
      </c>
      <c r="J277" s="43">
        <v>222.63</v>
      </c>
      <c r="K277" s="43">
        <f t="shared" si="7"/>
        <v>1558.4099999999999</v>
      </c>
    </row>
    <row r="278" spans="1:11" ht="14.25">
      <c r="A278" s="1">
        <v>130</v>
      </c>
      <c r="B278" s="1">
        <v>21000348</v>
      </c>
      <c r="C278" s="36" t="s">
        <v>471</v>
      </c>
      <c r="D278" s="37" t="s">
        <v>74</v>
      </c>
      <c r="E278" s="3" t="s">
        <v>472</v>
      </c>
      <c r="F278" s="3"/>
      <c r="G278" s="3" t="s">
        <v>159</v>
      </c>
      <c r="H278" s="27" t="s">
        <v>3</v>
      </c>
      <c r="I278" s="10">
        <v>15</v>
      </c>
      <c r="J278" s="43">
        <v>241.07999999999998</v>
      </c>
      <c r="K278" s="43">
        <f t="shared" si="7"/>
        <v>3616.2</v>
      </c>
    </row>
    <row r="279" spans="1:11" ht="14.25">
      <c r="A279" s="1">
        <v>131</v>
      </c>
      <c r="B279" s="1">
        <v>21001400</v>
      </c>
      <c r="C279" s="36" t="s">
        <v>473</v>
      </c>
      <c r="D279" s="37" t="s">
        <v>74</v>
      </c>
      <c r="E279" s="3" t="s">
        <v>474</v>
      </c>
      <c r="F279" s="3"/>
      <c r="G279" s="3" t="s">
        <v>159</v>
      </c>
      <c r="H279" s="27" t="s">
        <v>3</v>
      </c>
      <c r="I279" s="10">
        <v>15</v>
      </c>
      <c r="J279" s="43">
        <v>198.03</v>
      </c>
      <c r="K279" s="43">
        <f t="shared" si="7"/>
        <v>2970.45</v>
      </c>
    </row>
    <row r="280" spans="1:11" ht="36">
      <c r="A280" s="1">
        <v>132</v>
      </c>
      <c r="B280" s="1">
        <v>21001320</v>
      </c>
      <c r="C280" s="3" t="s">
        <v>475</v>
      </c>
      <c r="D280" s="7" t="s">
        <v>74</v>
      </c>
      <c r="E280" s="7" t="s">
        <v>476</v>
      </c>
      <c r="F280" s="7"/>
      <c r="G280" s="3" t="s">
        <v>159</v>
      </c>
      <c r="H280" s="27" t="s">
        <v>3</v>
      </c>
      <c r="I280" s="10">
        <v>17</v>
      </c>
      <c r="J280" s="43">
        <v>261.99</v>
      </c>
      <c r="K280" s="43">
        <f t="shared" si="7"/>
        <v>4453.83</v>
      </c>
    </row>
    <row r="281" spans="1:11" ht="14.25">
      <c r="A281" s="1">
        <v>133</v>
      </c>
      <c r="B281" s="1">
        <v>21000959</v>
      </c>
      <c r="C281" s="3" t="s">
        <v>477</v>
      </c>
      <c r="D281" s="7" t="s">
        <v>74</v>
      </c>
      <c r="E281" s="3" t="s">
        <v>478</v>
      </c>
      <c r="F281" s="3"/>
      <c r="G281" s="3" t="s">
        <v>159</v>
      </c>
      <c r="H281" s="27" t="s">
        <v>3</v>
      </c>
      <c r="I281" s="10">
        <v>25</v>
      </c>
      <c r="J281" s="43">
        <v>432.96</v>
      </c>
      <c r="K281" s="43">
        <f t="shared" si="7"/>
        <v>10824</v>
      </c>
    </row>
    <row r="282" spans="1:11" ht="14.25">
      <c r="A282" s="1">
        <v>134</v>
      </c>
      <c r="B282" s="1">
        <v>21000472</v>
      </c>
      <c r="C282" s="3" t="s">
        <v>479</v>
      </c>
      <c r="D282" s="7" t="s">
        <v>74</v>
      </c>
      <c r="E282" s="3" t="s">
        <v>480</v>
      </c>
      <c r="F282" s="3"/>
      <c r="G282" s="3" t="s">
        <v>159</v>
      </c>
      <c r="H282" s="27" t="s">
        <v>3</v>
      </c>
      <c r="I282" s="10">
        <v>25</v>
      </c>
      <c r="J282" s="43">
        <v>517.83</v>
      </c>
      <c r="K282" s="43">
        <f t="shared" si="7"/>
        <v>12945.750000000002</v>
      </c>
    </row>
    <row r="283" spans="1:11" ht="24">
      <c r="A283" s="1">
        <v>135</v>
      </c>
      <c r="B283" s="1">
        <v>21000556</v>
      </c>
      <c r="C283" s="36" t="s">
        <v>481</v>
      </c>
      <c r="D283" s="37" t="s">
        <v>74</v>
      </c>
      <c r="E283" s="7" t="s">
        <v>482</v>
      </c>
      <c r="F283" s="7"/>
      <c r="G283" s="3" t="s">
        <v>159</v>
      </c>
      <c r="H283" s="27" t="s">
        <v>3</v>
      </c>
      <c r="I283" s="10">
        <v>5</v>
      </c>
      <c r="J283" s="43">
        <v>137.76</v>
      </c>
      <c r="K283" s="43">
        <f t="shared" si="7"/>
        <v>688.8</v>
      </c>
    </row>
    <row r="284" spans="1:11" ht="14.25">
      <c r="A284" s="1">
        <v>136</v>
      </c>
      <c r="B284" s="1">
        <v>21001274</v>
      </c>
      <c r="C284" s="3" t="s">
        <v>483</v>
      </c>
      <c r="D284" s="7" t="s">
        <v>74</v>
      </c>
      <c r="E284" s="39" t="s">
        <v>484</v>
      </c>
      <c r="F284" s="39"/>
      <c r="G284" s="3" t="s">
        <v>159</v>
      </c>
      <c r="H284" s="27" t="s">
        <v>3</v>
      </c>
      <c r="I284" s="10">
        <v>3</v>
      </c>
      <c r="J284" s="43">
        <v>220.17</v>
      </c>
      <c r="K284" s="43">
        <f t="shared" si="7"/>
        <v>660.51</v>
      </c>
    </row>
    <row r="285" spans="1:11" ht="14.25">
      <c r="A285" s="1">
        <v>137</v>
      </c>
      <c r="B285" s="1">
        <v>21000638</v>
      </c>
      <c r="C285" s="3" t="s">
        <v>485</v>
      </c>
      <c r="D285" s="7" t="s">
        <v>74</v>
      </c>
      <c r="E285" s="3" t="s">
        <v>486</v>
      </c>
      <c r="F285" s="3"/>
      <c r="G285" s="3" t="s">
        <v>159</v>
      </c>
      <c r="H285" s="27" t="s">
        <v>3</v>
      </c>
      <c r="I285" s="10">
        <v>3</v>
      </c>
      <c r="J285" s="43">
        <v>222.63</v>
      </c>
      <c r="K285" s="43">
        <f t="shared" si="7"/>
        <v>667.89</v>
      </c>
    </row>
    <row r="286" spans="1:11" ht="14.25">
      <c r="A286" s="1">
        <v>138</v>
      </c>
      <c r="B286" s="1">
        <v>21000363</v>
      </c>
      <c r="C286" s="3" t="s">
        <v>487</v>
      </c>
      <c r="D286" s="7" t="s">
        <v>74</v>
      </c>
      <c r="E286" s="3" t="s">
        <v>488</v>
      </c>
      <c r="F286" s="3"/>
      <c r="G286" s="3" t="s">
        <v>159</v>
      </c>
      <c r="H286" s="27" t="s">
        <v>3</v>
      </c>
      <c r="I286" s="10">
        <v>3</v>
      </c>
      <c r="J286" s="43">
        <v>266.90999999999997</v>
      </c>
      <c r="K286" s="43">
        <f t="shared" si="7"/>
        <v>800.7299999999999</v>
      </c>
    </row>
    <row r="287" spans="1:11" ht="14.25">
      <c r="A287" s="1">
        <v>139</v>
      </c>
      <c r="B287" s="1">
        <v>21000776</v>
      </c>
      <c r="C287" s="3" t="s">
        <v>489</v>
      </c>
      <c r="D287" s="7" t="s">
        <v>74</v>
      </c>
      <c r="E287" s="3" t="s">
        <v>490</v>
      </c>
      <c r="F287" s="3"/>
      <c r="G287" s="3" t="s">
        <v>159</v>
      </c>
      <c r="H287" s="27" t="s">
        <v>3</v>
      </c>
      <c r="I287" s="10">
        <v>3</v>
      </c>
      <c r="J287" s="43">
        <v>501.84</v>
      </c>
      <c r="K287" s="43">
        <f t="shared" si="7"/>
        <v>1505.52</v>
      </c>
    </row>
    <row r="288" spans="1:11" ht="14.25">
      <c r="A288" s="1">
        <v>140</v>
      </c>
      <c r="B288" s="1">
        <v>21001106</v>
      </c>
      <c r="C288" s="3" t="s">
        <v>491</v>
      </c>
      <c r="D288" s="7" t="s">
        <v>74</v>
      </c>
      <c r="E288" s="39" t="s">
        <v>492</v>
      </c>
      <c r="F288" s="39"/>
      <c r="G288" s="3" t="s">
        <v>159</v>
      </c>
      <c r="H288" s="27" t="s">
        <v>3</v>
      </c>
      <c r="I288" s="10">
        <v>2</v>
      </c>
      <c r="J288" s="43">
        <v>190.65</v>
      </c>
      <c r="K288" s="43">
        <f t="shared" si="7"/>
        <v>381.3</v>
      </c>
    </row>
    <row r="289" spans="1:11" ht="14.25">
      <c r="A289" s="1">
        <v>141</v>
      </c>
      <c r="B289" s="1">
        <v>21001273</v>
      </c>
      <c r="C289" s="3" t="s">
        <v>493</v>
      </c>
      <c r="D289" s="7" t="s">
        <v>74</v>
      </c>
      <c r="E289" s="39" t="s">
        <v>494</v>
      </c>
      <c r="F289" s="39"/>
      <c r="G289" s="3" t="s">
        <v>159</v>
      </c>
      <c r="H289" s="27" t="s">
        <v>3</v>
      </c>
      <c r="I289" s="10">
        <v>2</v>
      </c>
      <c r="J289" s="43">
        <v>129.15</v>
      </c>
      <c r="K289" s="43">
        <f t="shared" si="7"/>
        <v>258.3</v>
      </c>
    </row>
    <row r="290" spans="1:11" ht="14.25">
      <c r="A290" s="1">
        <v>142</v>
      </c>
      <c r="B290" s="1">
        <v>21000551</v>
      </c>
      <c r="C290" s="3" t="s">
        <v>495</v>
      </c>
      <c r="D290" s="7" t="s">
        <v>72</v>
      </c>
      <c r="E290" s="7" t="s">
        <v>496</v>
      </c>
      <c r="F290" s="7"/>
      <c r="G290" s="3" t="s">
        <v>159</v>
      </c>
      <c r="H290" s="27" t="s">
        <v>3</v>
      </c>
      <c r="I290" s="10">
        <v>2</v>
      </c>
      <c r="J290" s="43">
        <v>110.7</v>
      </c>
      <c r="K290" s="43">
        <f t="shared" si="7"/>
        <v>221.4</v>
      </c>
    </row>
    <row r="291" spans="1:11" ht="14.25">
      <c r="A291" s="1">
        <v>143</v>
      </c>
      <c r="B291" s="1">
        <v>21000551</v>
      </c>
      <c r="C291" s="3" t="s">
        <v>495</v>
      </c>
      <c r="D291" s="7" t="s">
        <v>71</v>
      </c>
      <c r="E291" s="7" t="s">
        <v>497</v>
      </c>
      <c r="F291" s="7"/>
      <c r="G291" s="3" t="s">
        <v>159</v>
      </c>
      <c r="H291" s="27" t="s">
        <v>3</v>
      </c>
      <c r="I291" s="10">
        <v>2</v>
      </c>
      <c r="J291" s="43">
        <v>199.26</v>
      </c>
      <c r="K291" s="43">
        <f t="shared" si="7"/>
        <v>398.52</v>
      </c>
    </row>
    <row r="292" spans="1:11" ht="14.25">
      <c r="A292" s="1">
        <v>144</v>
      </c>
      <c r="B292" s="1">
        <v>21000654</v>
      </c>
      <c r="C292" s="3" t="s">
        <v>495</v>
      </c>
      <c r="D292" s="7" t="s">
        <v>74</v>
      </c>
      <c r="E292" s="7" t="s">
        <v>498</v>
      </c>
      <c r="F292" s="7"/>
      <c r="G292" s="3" t="s">
        <v>159</v>
      </c>
      <c r="H292" s="27" t="s">
        <v>3</v>
      </c>
      <c r="I292" s="10">
        <v>2</v>
      </c>
      <c r="J292" s="43">
        <v>289.05</v>
      </c>
      <c r="K292" s="43">
        <f t="shared" si="7"/>
        <v>578.1</v>
      </c>
    </row>
    <row r="293" spans="1:11" ht="14.25">
      <c r="A293" s="1">
        <v>145</v>
      </c>
      <c r="B293" s="1">
        <v>21000551</v>
      </c>
      <c r="C293" s="3" t="s">
        <v>495</v>
      </c>
      <c r="D293" s="7" t="s">
        <v>73</v>
      </c>
      <c r="E293" s="7" t="s">
        <v>499</v>
      </c>
      <c r="F293" s="7"/>
      <c r="G293" s="3" t="s">
        <v>159</v>
      </c>
      <c r="H293" s="27" t="s">
        <v>3</v>
      </c>
      <c r="I293" s="10">
        <v>2</v>
      </c>
      <c r="J293" s="43">
        <v>199.26</v>
      </c>
      <c r="K293" s="43">
        <f t="shared" si="7"/>
        <v>398.52</v>
      </c>
    </row>
    <row r="294" spans="1:11" ht="14.25">
      <c r="A294" s="1">
        <v>146</v>
      </c>
      <c r="B294" s="1">
        <v>21000393</v>
      </c>
      <c r="C294" s="3" t="s">
        <v>500</v>
      </c>
      <c r="D294" s="7" t="s">
        <v>74</v>
      </c>
      <c r="E294" s="7" t="s">
        <v>501</v>
      </c>
      <c r="F294" s="7"/>
      <c r="G294" s="3" t="s">
        <v>159</v>
      </c>
      <c r="H294" s="27" t="s">
        <v>3</v>
      </c>
      <c r="I294" s="10">
        <v>2</v>
      </c>
      <c r="J294" s="43">
        <v>653.13</v>
      </c>
      <c r="K294" s="43">
        <f t="shared" si="7"/>
        <v>1306.26</v>
      </c>
    </row>
    <row r="295" spans="1:11" ht="14.25">
      <c r="A295" s="1">
        <v>147</v>
      </c>
      <c r="B295" s="1">
        <v>21001063</v>
      </c>
      <c r="C295" s="3" t="s">
        <v>500</v>
      </c>
      <c r="D295" s="7" t="s">
        <v>73</v>
      </c>
      <c r="E295" s="7" t="s">
        <v>502</v>
      </c>
      <c r="F295" s="7"/>
      <c r="G295" s="3" t="s">
        <v>159</v>
      </c>
      <c r="H295" s="27" t="s">
        <v>3</v>
      </c>
      <c r="I295" s="10">
        <v>2</v>
      </c>
      <c r="J295" s="43">
        <v>402.21</v>
      </c>
      <c r="K295" s="43">
        <f t="shared" si="7"/>
        <v>804.42</v>
      </c>
    </row>
    <row r="296" spans="1:11" ht="14.25">
      <c r="A296" s="1">
        <v>148</v>
      </c>
      <c r="B296" s="1">
        <v>21000465</v>
      </c>
      <c r="C296" s="3" t="s">
        <v>500</v>
      </c>
      <c r="D296" s="7" t="s">
        <v>72</v>
      </c>
      <c r="E296" s="7" t="s">
        <v>503</v>
      </c>
      <c r="F296" s="7"/>
      <c r="G296" s="3" t="s">
        <v>159</v>
      </c>
      <c r="H296" s="27" t="s">
        <v>3</v>
      </c>
      <c r="I296" s="10">
        <v>2</v>
      </c>
      <c r="J296" s="43">
        <v>402.21</v>
      </c>
      <c r="K296" s="43">
        <f t="shared" si="7"/>
        <v>804.42</v>
      </c>
    </row>
    <row r="297" spans="1:11" ht="14.25">
      <c r="A297" s="1">
        <v>149</v>
      </c>
      <c r="B297" s="1">
        <v>21000163</v>
      </c>
      <c r="C297" s="3" t="s">
        <v>500</v>
      </c>
      <c r="D297" s="7" t="s">
        <v>71</v>
      </c>
      <c r="E297" s="7" t="s">
        <v>504</v>
      </c>
      <c r="F297" s="7"/>
      <c r="G297" s="3" t="s">
        <v>159</v>
      </c>
      <c r="H297" s="27" t="s">
        <v>3</v>
      </c>
      <c r="I297" s="10">
        <v>2</v>
      </c>
      <c r="J297" s="43">
        <v>402.21</v>
      </c>
      <c r="K297" s="43">
        <f t="shared" si="7"/>
        <v>804.42</v>
      </c>
    </row>
    <row r="298" spans="1:11" ht="14.25">
      <c r="A298" s="1">
        <v>150</v>
      </c>
      <c r="B298" s="1">
        <v>21001108</v>
      </c>
      <c r="C298" s="3" t="s">
        <v>505</v>
      </c>
      <c r="D298" s="7" t="s">
        <v>74</v>
      </c>
      <c r="E298" s="40" t="s">
        <v>506</v>
      </c>
      <c r="F298" s="40"/>
      <c r="G298" s="3" t="s">
        <v>159</v>
      </c>
      <c r="H298" s="27" t="s">
        <v>3</v>
      </c>
      <c r="I298" s="10">
        <v>10</v>
      </c>
      <c r="J298" s="43">
        <v>151.29</v>
      </c>
      <c r="K298" s="43">
        <f t="shared" si="7"/>
        <v>1512.8999999999999</v>
      </c>
    </row>
    <row r="299" spans="1:11" ht="14.25">
      <c r="A299" s="1">
        <v>151</v>
      </c>
      <c r="B299" s="1">
        <v>21000351</v>
      </c>
      <c r="C299" s="3" t="s">
        <v>507</v>
      </c>
      <c r="D299" s="7" t="s">
        <v>74</v>
      </c>
      <c r="E299" s="7" t="s">
        <v>508</v>
      </c>
      <c r="F299" s="7"/>
      <c r="G299" s="3" t="s">
        <v>159</v>
      </c>
      <c r="H299" s="27" t="s">
        <v>3</v>
      </c>
      <c r="I299" s="10">
        <v>7</v>
      </c>
      <c r="J299" s="43">
        <v>321.03</v>
      </c>
      <c r="K299" s="43">
        <f t="shared" si="7"/>
        <v>2247.21</v>
      </c>
    </row>
    <row r="300" spans="1:11" ht="15">
      <c r="A300" s="86" t="s">
        <v>509</v>
      </c>
      <c r="B300" s="87"/>
      <c r="C300" s="87"/>
      <c r="D300" s="87"/>
      <c r="E300" s="87"/>
      <c r="F300" s="87"/>
      <c r="G300" s="87"/>
      <c r="H300" s="87"/>
      <c r="I300" s="87"/>
      <c r="J300" s="88"/>
      <c r="K300" s="41">
        <f>SUM(K149:K299)</f>
        <v>252662.91000000003</v>
      </c>
    </row>
  </sheetData>
  <sheetProtection/>
  <mergeCells count="38">
    <mergeCell ref="A84:J84"/>
    <mergeCell ref="J3:J5"/>
    <mergeCell ref="C3:C5"/>
    <mergeCell ref="B3:B5"/>
    <mergeCell ref="D3:D5"/>
    <mergeCell ref="F3:F5"/>
    <mergeCell ref="G3:G5"/>
    <mergeCell ref="H3:H5"/>
    <mergeCell ref="D86:D88"/>
    <mergeCell ref="E86:E88"/>
    <mergeCell ref="F86:F88"/>
    <mergeCell ref="G86:G88"/>
    <mergeCell ref="H86:H88"/>
    <mergeCell ref="A2:K2"/>
    <mergeCell ref="I3:I5"/>
    <mergeCell ref="A3:A5"/>
    <mergeCell ref="E3:E5"/>
    <mergeCell ref="K3:K5"/>
    <mergeCell ref="H145:H147"/>
    <mergeCell ref="I145:I147"/>
    <mergeCell ref="J145:J147"/>
    <mergeCell ref="A85:K85"/>
    <mergeCell ref="J86:J88"/>
    <mergeCell ref="K86:K88"/>
    <mergeCell ref="A143:J143"/>
    <mergeCell ref="B86:B88"/>
    <mergeCell ref="A86:A88"/>
    <mergeCell ref="C86:C88"/>
    <mergeCell ref="K145:K147"/>
    <mergeCell ref="A300:J300"/>
    <mergeCell ref="B145:B147"/>
    <mergeCell ref="A144:K144"/>
    <mergeCell ref="A145:A147"/>
    <mergeCell ref="C145:C147"/>
    <mergeCell ref="D145:D147"/>
    <mergeCell ref="E145:E147"/>
    <mergeCell ref="F145:F147"/>
    <mergeCell ref="G145:G147"/>
  </mergeCells>
  <printOptions horizontalCentered="1"/>
  <pageMargins left="0.2362204724409449" right="0.2362204724409449" top="0.31496062992125984" bottom="0.29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2020-05-29T09:29:22Z</cp:lastPrinted>
  <dcterms:created xsi:type="dcterms:W3CDTF">2017-01-04T13:46:36Z</dcterms:created>
  <dcterms:modified xsi:type="dcterms:W3CDTF">2020-08-11T09:00:11Z</dcterms:modified>
  <cp:category/>
  <cp:version/>
  <cp:contentType/>
  <cp:contentStatus/>
</cp:coreProperties>
</file>