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10" windowHeight="7350" activeTab="0"/>
  </bookViews>
  <sheets>
    <sheet name="Bezpieczeństwo w Komunikacji MN" sheetId="1" r:id="rId1"/>
    <sheet name="Bezpieczeństwo wew. RP" sheetId="2" r:id="rId2"/>
    <sheet name="Zarządzanie w sytuacjach kryzys" sheetId="3" r:id="rId3"/>
    <sheet name="Cyberbezpieczeństwo" sheetId="4" r:id="rId4"/>
  </sheets>
  <definedNames/>
  <calcPr fullCalcOnLoad="1"/>
</workbook>
</file>

<file path=xl/sharedStrings.xml><?xml version="1.0" encoding="utf-8"?>
<sst xmlns="http://schemas.openxmlformats.org/spreadsheetml/2006/main" count="791" uniqueCount="165">
  <si>
    <t>KIERUNEK:</t>
  </si>
  <si>
    <t>Bezpieczeństwo narodowe</t>
  </si>
  <si>
    <t>Specjalność studiów:</t>
  </si>
  <si>
    <t>Poziom studiów:</t>
  </si>
  <si>
    <t>studia II stopnia</t>
  </si>
  <si>
    <t>Profil studiów:</t>
  </si>
  <si>
    <t>ogólnoakademicki</t>
  </si>
  <si>
    <t>Forma studiów:</t>
  </si>
  <si>
    <t>niestacjonarne</t>
  </si>
  <si>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</si>
  <si>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</si>
  <si>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</si>
  <si>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</si>
  <si>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</si>
  <si>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</si>
  <si>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</si>
  <si>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</si>
  <si>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</si>
  <si>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</si>
  <si>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</si>
  <si>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</si>
  <si>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</si>
  <si>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</si>
  <si>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</si>
  <si>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egz.</t>
  </si>
  <si>
    <t>zal.</t>
  </si>
  <si>
    <t>System bezpieczeństwa narodowego Polski</t>
  </si>
  <si>
    <t>Strategie bezpieczeństwa narodowego</t>
  </si>
  <si>
    <t>Prawo obronne Polski</t>
  </si>
  <si>
    <t>Służby specjalne w Polsce</t>
  </si>
  <si>
    <t>Bezpieczeństwo infrastruktury krytycznej w Polsce</t>
  </si>
  <si>
    <t>Czynności operacyjno –rozpoznawcze  w polityce bezpieczeństwa państwa</t>
  </si>
  <si>
    <t>Razem A</t>
  </si>
  <si>
    <t>4 egz. + 8 zal.</t>
  </si>
  <si>
    <t>3 egz. + 2 zal.</t>
  </si>
  <si>
    <t>2 egz. +5 zal.</t>
  </si>
  <si>
    <t>Blok modułów (przedmiotów) wybieralnych/fakultatywnych - grupa B - ogólne</t>
  </si>
  <si>
    <t>Język obcy nowożytny</t>
  </si>
  <si>
    <t>Przedmiot fakultatywny</t>
  </si>
  <si>
    <t>Wykład ogólnouniwersytecki</t>
  </si>
  <si>
    <t>Razem B</t>
  </si>
  <si>
    <t>4 zal.</t>
  </si>
  <si>
    <t>Blok modułów (przedmiotów) wybieralnych/fakultatywnych - grupa C - cyberbezpieczeństwo</t>
  </si>
  <si>
    <t>Strategie bezpieczeństwa w cyberprzestrzeni</t>
  </si>
  <si>
    <t>o</t>
  </si>
  <si>
    <t>Cyberprzestrzeń w prawie międzynarodowym</t>
  </si>
  <si>
    <t>Polityka Polski bezpieczeństwa w cyberprzestrzeni</t>
  </si>
  <si>
    <t>Międzynarodowa współpraca na rzecz bezpieczeństwa w cyberprzestrzeni</t>
  </si>
  <si>
    <t>1 egz. +4 zal.</t>
  </si>
  <si>
    <t>1 egz. + 3 zal.</t>
  </si>
  <si>
    <t>1 egz. +2 zal.</t>
  </si>
  <si>
    <t>Blok modułów (przedmiotów) wybieralnych/fakultatywnych - grupa D - Bezpieczeństwo w komunikacji międzynarodowej</t>
  </si>
  <si>
    <t>Zagrożenia bezpieczeństwa w komunikacji międzynarodowej</t>
  </si>
  <si>
    <t>Koncepcje bezpieczeństwa w komunikacji międzynarodowej</t>
  </si>
  <si>
    <t>Bezpieczeństwo w transporcie morskim</t>
  </si>
  <si>
    <t>Bezpieczeństwo w transporcie lądowym</t>
  </si>
  <si>
    <t>Bezpieczeństwo w transporcie lotniczym</t>
  </si>
  <si>
    <t>Bezpieczeństwo żywności w transporcie międzynarodowym</t>
  </si>
  <si>
    <t>3 egz.</t>
  </si>
  <si>
    <t>Blok modułów (przedmiotów) wybieralnych/fakultatywnych - grupa E - Bezpieczeństwo wewnętrzne RP</t>
  </si>
  <si>
    <t>Bezpieczeństwo ekonomiczne i finansowe RP</t>
  </si>
  <si>
    <t>Bezpieczeństwo w działalności trzeciego sektora</t>
  </si>
  <si>
    <t>Bezpieczeństwo informacji w Polsce</t>
  </si>
  <si>
    <t>Obrona narodowa w bezpieczeństwie Polski</t>
  </si>
  <si>
    <t>1 egz.+4zal.</t>
  </si>
  <si>
    <t>2 egz. + 3 zal.</t>
  </si>
  <si>
    <t>Blok modułów (przedmiotów) wybieralnych/fakultatywnych - grupa E - Zarządzanie w sytuacjach kryzysowych</t>
  </si>
  <si>
    <t>Zarzadzanie kryzysami społecznymi</t>
  </si>
  <si>
    <t>Zarzadzanie kryzysami politycznymi</t>
  </si>
  <si>
    <t>Mediacje i negocjacje</t>
  </si>
  <si>
    <t>2 egz. +3 zal.</t>
  </si>
  <si>
    <t>Razem A+B (ogólny + 1 specjalizacja)</t>
  </si>
  <si>
    <t>4 egz. + 9 zal.</t>
  </si>
  <si>
    <t>4 egz. + 10 zal.</t>
  </si>
  <si>
    <t>3 egz. + 12 zal.</t>
  </si>
  <si>
    <t>3 egz. + 4 zal.</t>
  </si>
  <si>
    <t>Razem godziny w semestrze</t>
  </si>
  <si>
    <t>Praktyki (pkt ECTS/wymiar)</t>
  </si>
  <si>
    <t>Obozy naukowe (pkt ECTS/wymiar)</t>
  </si>
  <si>
    <t>Wycieczki programowe (pkt ECTS/wymiar)</t>
  </si>
  <si>
    <t>Ćwiczenia terenowe (pkt ECTS/wymiar)</t>
  </si>
  <si>
    <t>Punkty ECTS w semestrze</t>
  </si>
  <si>
    <t xml:space="preserve">Razem </t>
  </si>
  <si>
    <t>*/ przykładowa liczba punktów</t>
  </si>
  <si>
    <t xml:space="preserve">A - blok modulów (przedmiotów) obowiązujących wszystkich studentów danego kierunku i specjalności </t>
  </si>
  <si>
    <t>Symbole: WY-wykład, CA-ćwiczenia, LB-labolatorium, KW-konwersatorium, SM-seminarium, Egz., E - egzamin, Zal., Z. - zaliczenie na ocene</t>
  </si>
  <si>
    <t>cyberbezpieczeństwo</t>
  </si>
  <si>
    <t xml:space="preserve"> bezpieczeństwo w komunikacji międzynarodowej</t>
  </si>
  <si>
    <t>bezpieczeństwo wewnętrzne RP</t>
  </si>
  <si>
    <t>zarządzanie w sytuacjach kryzysowych</t>
  </si>
  <si>
    <t>Wychowanie wojskowe w Polsce</t>
  </si>
  <si>
    <t>2 egz. +2 zal.</t>
  </si>
  <si>
    <t>* Liczba punktów za seminarium i pracę dyplomową uwzględniona w IV sem. w pozycji seminarium</t>
  </si>
  <si>
    <t>PH - przedmiot z obszaru nauk humanistycznych</t>
  </si>
  <si>
    <t>BN - przedmiot przygotowujący studentów do udziału w badaniach naukowych</t>
  </si>
  <si>
    <t>Liczba punktów za pracę dyplomową i jej obronę (egzamin dyplomowy)</t>
  </si>
  <si>
    <t>Symbole: WY-wykład, CA-ćwiczenia, LB-labolatorium, KW-konwersatorium, SM-seminarium, Egz., E - egzamin, Zal., Z. - zaliczenie na ocenę</t>
  </si>
  <si>
    <t>B,D - blok modułów (przedmiotów) wybieralnych/fakultatywnych m.in.. specjalnościowych lub specjalizacyjnych (minimum 30% ogólnej liczby punktów ECTS)</t>
  </si>
  <si>
    <t>B,E - blok modułów (przedmiotów) wybieralnych/fakultatywnych m.in.. specjalnościowych lub specjalizacyjnych (minimum 30% ogólnej liczby punktów ECTS)</t>
  </si>
  <si>
    <t>B,C - blok modułów (przedmiotów) wybieralnych/fakultatywnych m.in.. specjalnościowych lub specjalizacyjnych (minimum 30% ogólnej liczby punktów ECTS)</t>
  </si>
  <si>
    <t>Wychowanie fizyczne</t>
  </si>
  <si>
    <t xml:space="preserve">Teoria i metodologia wiedzy o bezpieczeństwie–BN  </t>
  </si>
  <si>
    <t xml:space="preserve">Prawo międzynarodowe publiczne wobec problemów bezpieczeństwa–BN </t>
  </si>
  <si>
    <t xml:space="preserve">Zagrożenia wojskowe bezpieczeństwa–BN </t>
  </si>
  <si>
    <t xml:space="preserve">Zagrożenia niewojskowe bezpieczeństwa–BN </t>
  </si>
  <si>
    <t xml:space="preserve">Ruchy separatystyczne–BN </t>
  </si>
  <si>
    <t xml:space="preserve">Etniczne problemy bezpieczeństwa–BN </t>
  </si>
  <si>
    <t xml:space="preserve">Regionalne instytucje bezpieczeńtwa–BN </t>
  </si>
  <si>
    <t xml:space="preserve">Państwa upadające–BN </t>
  </si>
  <si>
    <t xml:space="preserve">Bezpieczeństwo zewnętrzne państwa we współczesnej polskiej myśli politycznej–BN </t>
  </si>
  <si>
    <t xml:space="preserve">Globalne instytucje bezpieczeństwa–BN </t>
  </si>
  <si>
    <t xml:space="preserve">Siły zbrojne w polityce bezpieczeństwa państwa–BN </t>
  </si>
  <si>
    <t xml:space="preserve">Służby porządku publicznego w Europie–BN </t>
  </si>
  <si>
    <t xml:space="preserve">Prywatyzacja bezpieczeństwa narodowego–BN </t>
  </si>
  <si>
    <t xml:space="preserve">Polityka bezpieczeństwa energetycznego Polski–BN </t>
  </si>
  <si>
    <t xml:space="preserve">Media w systemie bezpieczeństwa narodowego–BN </t>
  </si>
  <si>
    <t xml:space="preserve">Ochrona tożsamości narodowej–BN </t>
  </si>
  <si>
    <t xml:space="preserve">Logistyka międzynarodowa–BN </t>
  </si>
  <si>
    <t xml:space="preserve">Komunikacja międzynarodowa–BN </t>
  </si>
  <si>
    <t xml:space="preserve">Kulturowy wymiar komunikacji międzynarodowej–BN </t>
  </si>
  <si>
    <t xml:space="preserve">Międzynarodowe centra logistyczne–BN </t>
  </si>
  <si>
    <t xml:space="preserve">Bezpieczeństwo infrastruktury energetycznej–BN </t>
  </si>
  <si>
    <t xml:space="preserve">Przeciwdziałanie zagrożeniu epidemiologicznemu w  komunikacji międzynarodowej–BN </t>
  </si>
  <si>
    <t>Zarządzanie bezpieczeństwem informacji–BN</t>
  </si>
  <si>
    <t>Nowe media i komunikacja cyfrowa–BN</t>
  </si>
  <si>
    <t>Cyberprzestępczość–BN</t>
  </si>
  <si>
    <t>Cyberterroryzm–BN</t>
  </si>
  <si>
    <t>Cyberwojna–BN</t>
  </si>
  <si>
    <t>Zagrożenia społeczne funkcjonowania w cyberprzestrzeni–BN</t>
  </si>
  <si>
    <t>Ochrona własności intelektualnej w cyberprzestrzeni–BN</t>
  </si>
  <si>
    <t>Ochrona informacji niejawnych–BN</t>
  </si>
  <si>
    <t>Historia bezpieczeństwa wewnętrznego w Polsce–BN</t>
  </si>
  <si>
    <t xml:space="preserve">Administracja bezpieczeństwa i porządku publicznego w Polsce–BN </t>
  </si>
  <si>
    <t>Koncepcje bezpieczeństwa narodowego w Polsce–BN</t>
  </si>
  <si>
    <t>Przywództwo polityczne a bezpieczeństwo narodowe–BN</t>
  </si>
  <si>
    <t>Zagrożenia bezpieczeństwa w Europie Środkowej i Wschodniej–BN</t>
  </si>
  <si>
    <t>Polityka społeczna w Polsce–BN</t>
  </si>
  <si>
    <t>Radykalne ruchy społeczne w Polsce–BN</t>
  </si>
  <si>
    <t>Polska w procesie przemian geopolitycznych w Europie XX i XXI wieku–BN</t>
  </si>
  <si>
    <t>Zarządzanie bezpieczeństwem systemów demokratycznych–BN</t>
  </si>
  <si>
    <t>Zarządzanie finansami publicznymi–BN</t>
  </si>
  <si>
    <t>Zarzadzanie w gospodarce komunalnej–BN</t>
  </si>
  <si>
    <t>Zarządzanie bezpieczeństwem w metropoliach–BN</t>
  </si>
  <si>
    <t>Zarządzanie kryzysami informatycznymi–BN</t>
  </si>
  <si>
    <t>Nowe media a bezpieczeństwo narodowe RP–BN</t>
  </si>
  <si>
    <t xml:space="preserve">Filozoficzne problemy bezpieczeństwa - PH*–BN </t>
  </si>
  <si>
    <t xml:space="preserve">Humanitarny wymiar bezpieczeństwa międzynarodowego - PH*–BN </t>
  </si>
  <si>
    <t xml:space="preserve">Koncepcja bezpieczeństwa jednostki ludzkiej  - PH*–BN </t>
  </si>
  <si>
    <t>Survival</t>
  </si>
  <si>
    <t>10*</t>
  </si>
  <si>
    <t>Typy sytuacji kryzysowych we współczesnym świecie</t>
  </si>
  <si>
    <t>Postępowanie karne i administracyjne</t>
  </si>
  <si>
    <t>Ryzyko i analiza ryzyka</t>
  </si>
  <si>
    <t>Przemysł zbrojeniowy w Polsce</t>
  </si>
  <si>
    <t>Międzynarodowa przestępczość zorganizowana</t>
  </si>
  <si>
    <t>Zarządzanie bezpieczeństwem granic UE-BN</t>
  </si>
  <si>
    <r>
      <t xml:space="preserve">Seminarium magisterskie </t>
    </r>
    <r>
      <rPr>
        <b/>
        <sz val="10"/>
        <color indexed="10"/>
        <rFont val="Arial"/>
        <family val="2"/>
      </rPr>
      <t xml:space="preserve"> </t>
    </r>
  </si>
  <si>
    <t>Plan studiów obowiązujący od roku akademickiego 2019/2020</t>
  </si>
  <si>
    <t xml:space="preserve">Seminarium magisterskie  </t>
  </si>
  <si>
    <t>120 godzin</t>
  </si>
  <si>
    <t xml:space="preserve">120 godzin </t>
  </si>
  <si>
    <t xml:space="preserve">Seminarium magisterskie       </t>
  </si>
  <si>
    <t>Załącznik nr 4 do Uchwały Senatu Nr XXIV-27.22/19 z dnia 29 maja 2019 r.</t>
  </si>
  <si>
    <t xml:space="preserve">Zatwierdzony na posiedzeniu Senatu UMCS w Lublinie w dniu: </t>
  </si>
  <si>
    <t>29 maja 2019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</si>
</sst>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0"/>
    </font>
    <font>
      <b/>
      <sz val="10"/>
      <name val="Arial Narrow"/>
      <family val="2"/>
    </font>
    <font>
      <b/>
      <sz val="10"/>
      <color indexed="8"/>
      <name val="Czcionka tekstu podstawowego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0" fontId="3" fillId="0" borderId="7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9" fillId="0" borderId="67" xfId="0" applyFont="1" applyBorder="1" applyAlignment="1">
      <alignment horizontal="center" vertical="center" wrapText="1"/>
    </xf>
    <xf numFmtId="0" fontId="3" fillId="0" borderId="73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wrapText="1"/>
    </xf>
    <xf numFmtId="0" fontId="3" fillId="0" borderId="35" xfId="0" applyFont="1" applyBorder="1" applyAlignment="1">
      <alignment vertical="top" wrapText="1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3" fillId="0" borderId="30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21" fillId="0" borderId="73" xfId="0" applyFont="1" applyBorder="1" applyAlignment="1">
      <alignment vertical="center" wrapText="1"/>
    </xf>
    <xf numFmtId="0" fontId="12" fillId="0" borderId="8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12" fillId="0" borderId="84" xfId="0" applyFont="1" applyBorder="1" applyAlignment="1">
      <alignment horizontal="center" vertical="center"/>
    </xf>
    <xf numFmtId="0" fontId="3" fillId="0" borderId="2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3" fillId="0" borderId="24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5" xfId="0" applyFont="1" applyBorder="1" applyAlignment="1">
      <alignment vertical="center" wrapText="1"/>
    </xf>
    <xf numFmtId="0" fontId="3" fillId="0" borderId="55" xfId="0" applyFont="1" applyBorder="1" applyAlignment="1">
      <alignment wrapText="1"/>
    </xf>
    <xf numFmtId="0" fontId="3" fillId="0" borderId="57" xfId="0" applyFont="1" applyBorder="1" applyAlignment="1">
      <alignment/>
    </xf>
    <xf numFmtId="0" fontId="3" fillId="0" borderId="87" xfId="0" applyFont="1" applyBorder="1" applyAlignment="1">
      <alignment wrapText="1"/>
    </xf>
    <xf numFmtId="0" fontId="3" fillId="0" borderId="88" xfId="0" applyFont="1" applyBorder="1" applyAlignment="1">
      <alignment wrapText="1"/>
    </xf>
    <xf numFmtId="0" fontId="3" fillId="0" borderId="55" xfId="0" applyFont="1" applyBorder="1" applyAlignment="1">
      <alignment vertical="center"/>
    </xf>
    <xf numFmtId="0" fontId="3" fillId="0" borderId="88" xfId="0" applyFont="1" applyBorder="1" applyAlignment="1">
      <alignment/>
    </xf>
    <xf numFmtId="0" fontId="23" fillId="0" borderId="5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89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5" fillId="0" borderId="55" xfId="0" applyFont="1" applyBorder="1" applyAlignment="1">
      <alignment vertical="center" wrapText="1"/>
    </xf>
    <xf numFmtId="0" fontId="5" fillId="0" borderId="88" xfId="0" applyFont="1" applyBorder="1" applyAlignment="1">
      <alignment/>
    </xf>
    <xf numFmtId="0" fontId="5" fillId="0" borderId="55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3" fillId="0" borderId="88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5" fillId="0" borderId="90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3" fillId="0" borderId="93" xfId="0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19" fillId="0" borderId="68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88" xfId="0" applyFont="1" applyBorder="1" applyAlignment="1">
      <alignment wrapText="1"/>
    </xf>
    <xf numFmtId="0" fontId="23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5" fillId="0" borderId="25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6" fillId="0" borderId="9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/>
    </xf>
    <xf numFmtId="0" fontId="16" fillId="0" borderId="73" xfId="0" applyFont="1" applyBorder="1" applyAlignment="1">
      <alignment vertical="center"/>
    </xf>
    <xf numFmtId="0" fontId="20" fillId="0" borderId="6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8" fillId="0" borderId="95" xfId="0" applyFont="1" applyBorder="1" applyAlignment="1">
      <alignment horizontal="left" vertical="center"/>
    </xf>
    <xf numFmtId="0" fontId="16" fillId="0" borderId="5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9" fillId="0" borderId="9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vertical="center"/>
    </xf>
    <xf numFmtId="0" fontId="8" fillId="0" borderId="54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8" fillId="0" borderId="96" xfId="0" applyFont="1" applyBorder="1" applyAlignment="1">
      <alignment horizontal="left" vertical="center"/>
    </xf>
    <xf numFmtId="0" fontId="16" fillId="0" borderId="49" xfId="0" applyFont="1" applyBorder="1" applyAlignment="1">
      <alignment vertical="center"/>
    </xf>
    <xf numFmtId="0" fontId="6" fillId="0" borderId="97" xfId="0" applyFont="1" applyBorder="1" applyAlignment="1">
      <alignment horizontal="left" vertical="center"/>
    </xf>
    <xf numFmtId="0" fontId="18" fillId="0" borderId="77" xfId="0" applyFont="1" applyBorder="1" applyAlignment="1">
      <alignment vertical="center"/>
    </xf>
    <xf numFmtId="0" fontId="8" fillId="0" borderId="67" xfId="0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16" fillId="0" borderId="93" xfId="0" applyFont="1" applyBorder="1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tabSelected="1" zoomScalePageLayoutView="0" workbookViewId="0" topLeftCell="A1">
      <selection activeCell="B85" sqref="B85:X85"/>
    </sheetView>
  </sheetViews>
  <sheetFormatPr defaultColWidth="9.140625" defaultRowHeight="15"/>
  <cols>
    <col min="1" max="1" width="3.7109375" style="0" customWidth="1"/>
    <col min="2" max="2" width="35.140625" style="0" customWidth="1"/>
    <col min="3" max="3" width="4.28125" style="0" customWidth="1"/>
    <col min="4" max="4" width="6.421875" style="0" customWidth="1"/>
    <col min="5" max="5" width="4.57421875" style="0" customWidth="1"/>
    <col min="6" max="8" width="4.00390625" style="0" customWidth="1"/>
    <col min="9" max="9" width="4.7109375" style="0" customWidth="1"/>
    <col min="10" max="10" width="3.7109375" style="0" customWidth="1"/>
    <col min="11" max="11" width="4.28125" style="0" customWidth="1"/>
    <col min="12" max="13" width="3.57421875" style="0" customWidth="1"/>
    <col min="14" max="14" width="4.00390625" style="0" customWidth="1"/>
    <col min="15" max="15" width="6.00390625" style="0" customWidth="1"/>
    <col min="16" max="16" width="4.00390625" style="0" customWidth="1"/>
    <col min="17" max="17" width="3.8515625" style="0" customWidth="1"/>
    <col min="18" max="18" width="4.28125" style="0" customWidth="1"/>
    <col min="19" max="20" width="3.57421875" style="0" customWidth="1"/>
    <col min="21" max="21" width="4.140625" style="0" customWidth="1"/>
    <col min="22" max="22" width="6.140625" style="0" customWidth="1"/>
    <col min="23" max="23" width="4.421875" style="0" customWidth="1"/>
    <col min="24" max="24" width="3.7109375" style="0" customWidth="1"/>
    <col min="25" max="25" width="4.00390625" style="0" customWidth="1"/>
    <col min="26" max="27" width="3.57421875" style="0" customWidth="1"/>
    <col min="28" max="28" width="4.28125" style="0" customWidth="1"/>
    <col min="29" max="29" width="5.421875" style="0" customWidth="1"/>
    <col min="30" max="30" width="4.28125" style="0" customWidth="1"/>
    <col min="31" max="34" width="3.57421875" style="0" customWidth="1"/>
    <col min="35" max="37" width="4.57421875" style="0" customWidth="1"/>
  </cols>
  <sheetData>
    <row r="1" spans="2:37" ht="15.75">
      <c r="B1" s="249" t="s">
        <v>157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11" t="s">
        <v>162</v>
      </c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2:31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  <c r="Y2" s="1"/>
      <c r="Z2" s="1"/>
      <c r="AA2" s="1"/>
      <c r="AB2" s="1"/>
      <c r="AC2" s="1"/>
      <c r="AD2" s="1"/>
      <c r="AE2" s="1"/>
    </row>
    <row r="3" spans="1:37" ht="15">
      <c r="A3" s="4"/>
      <c r="B3" s="5" t="s">
        <v>0</v>
      </c>
      <c r="C3" s="250" t="s">
        <v>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6"/>
      <c r="AG3" s="6"/>
      <c r="AH3" s="6"/>
      <c r="AI3" s="6"/>
      <c r="AJ3" s="6"/>
      <c r="AK3" s="6"/>
    </row>
    <row r="4" spans="1:37" ht="15.75">
      <c r="A4" s="7"/>
      <c r="B4" s="5" t="s">
        <v>2</v>
      </c>
      <c r="C4" s="251" t="s">
        <v>87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7"/>
      <c r="AG4" s="7"/>
      <c r="AH4" s="7"/>
      <c r="AI4" s="7"/>
      <c r="AJ4" s="7"/>
      <c r="AK4" s="7"/>
    </row>
    <row r="5" spans="1:37" ht="15.75">
      <c r="A5" s="7"/>
      <c r="B5" s="5" t="s">
        <v>3</v>
      </c>
      <c r="C5" s="211" t="s">
        <v>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7"/>
      <c r="AG5" s="7"/>
      <c r="AH5" s="7"/>
      <c r="AI5" s="7"/>
      <c r="AJ5" s="7"/>
      <c r="AK5" s="7"/>
    </row>
    <row r="6" spans="1:37" ht="15">
      <c r="A6" s="4"/>
      <c r="B6" s="5" t="s">
        <v>5</v>
      </c>
      <c r="C6" s="211" t="s">
        <v>6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6"/>
      <c r="AG6" s="6"/>
      <c r="AH6" s="6"/>
      <c r="AI6" s="6"/>
      <c r="AJ6" s="6"/>
      <c r="AK6" s="6"/>
    </row>
    <row r="7" spans="1:37" ht="18">
      <c r="A7" s="4"/>
      <c r="B7" s="8" t="s">
        <v>7</v>
      </c>
      <c r="C7" s="231" t="s">
        <v>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9"/>
      <c r="Z7" s="9"/>
      <c r="AA7" s="9"/>
      <c r="AB7" s="9"/>
      <c r="AC7" s="9"/>
      <c r="AD7" s="9"/>
      <c r="AE7" s="9"/>
      <c r="AF7" s="10"/>
      <c r="AG7" s="10"/>
      <c r="AH7" s="10"/>
      <c r="AI7" s="10"/>
      <c r="AJ7" s="10"/>
      <c r="AK7" s="10"/>
    </row>
    <row r="8" spans="1:37" ht="18.75" thickBot="1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0"/>
      <c r="AH8" s="10"/>
      <c r="AI8" s="10"/>
      <c r="AJ8" s="10"/>
      <c r="AK8" s="10"/>
    </row>
    <row r="9" spans="1:37" ht="17.25" thickBot="1">
      <c r="A9" s="273" t="s">
        <v>9</v>
      </c>
      <c r="B9" s="252" t="s">
        <v>10</v>
      </c>
      <c r="C9" s="241" t="s">
        <v>11</v>
      </c>
      <c r="D9" s="244" t="s">
        <v>12</v>
      </c>
      <c r="E9" s="244"/>
      <c r="F9" s="244"/>
      <c r="G9" s="244"/>
      <c r="H9" s="244"/>
      <c r="I9" s="244"/>
      <c r="J9" s="255" t="s">
        <v>13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7"/>
      <c r="X9" s="255" t="s">
        <v>14</v>
      </c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7"/>
    </row>
    <row r="10" spans="1:37" ht="17.25" thickBot="1">
      <c r="A10" s="274"/>
      <c r="B10" s="253"/>
      <c r="C10" s="242"/>
      <c r="D10" s="245" t="s">
        <v>15</v>
      </c>
      <c r="E10" s="247" t="s">
        <v>16</v>
      </c>
      <c r="F10" s="248"/>
      <c r="G10" s="248"/>
      <c r="H10" s="248"/>
      <c r="I10" s="248"/>
      <c r="J10" s="264">
        <v>1</v>
      </c>
      <c r="K10" s="265"/>
      <c r="L10" s="265"/>
      <c r="M10" s="265"/>
      <c r="N10" s="265"/>
      <c r="O10" s="265"/>
      <c r="P10" s="266"/>
      <c r="Q10" s="264">
        <v>2</v>
      </c>
      <c r="R10" s="265"/>
      <c r="S10" s="265"/>
      <c r="T10" s="265"/>
      <c r="U10" s="265"/>
      <c r="V10" s="265"/>
      <c r="W10" s="266"/>
      <c r="X10" s="258">
        <v>3</v>
      </c>
      <c r="Y10" s="259"/>
      <c r="Z10" s="259"/>
      <c r="AA10" s="259"/>
      <c r="AB10" s="260"/>
      <c r="AC10" s="11"/>
      <c r="AD10" s="11"/>
      <c r="AE10" s="255">
        <v>4</v>
      </c>
      <c r="AF10" s="256"/>
      <c r="AG10" s="256"/>
      <c r="AH10" s="256"/>
      <c r="AI10" s="256"/>
      <c r="AJ10" s="256"/>
      <c r="AK10" s="257"/>
    </row>
    <row r="11" spans="1:37" ht="64.5" thickBot="1">
      <c r="A11" s="275"/>
      <c r="B11" s="254"/>
      <c r="C11" s="243"/>
      <c r="D11" s="246"/>
      <c r="E11" s="12" t="s">
        <v>17</v>
      </c>
      <c r="F11" s="13" t="s">
        <v>18</v>
      </c>
      <c r="G11" s="13" t="s">
        <v>19</v>
      </c>
      <c r="H11" s="13" t="s">
        <v>20</v>
      </c>
      <c r="I11" s="14" t="s">
        <v>21</v>
      </c>
      <c r="J11" s="15" t="s">
        <v>17</v>
      </c>
      <c r="K11" s="16" t="s">
        <v>18</v>
      </c>
      <c r="L11" s="17" t="s">
        <v>19</v>
      </c>
      <c r="M11" s="17" t="s">
        <v>20</v>
      </c>
      <c r="N11" s="18" t="s">
        <v>21</v>
      </c>
      <c r="O11" s="19" t="s">
        <v>22</v>
      </c>
      <c r="P11" s="20" t="s">
        <v>11</v>
      </c>
      <c r="Q11" s="15" t="s">
        <v>17</v>
      </c>
      <c r="R11" s="16" t="s">
        <v>18</v>
      </c>
      <c r="S11" s="17" t="s">
        <v>19</v>
      </c>
      <c r="T11" s="17" t="s">
        <v>20</v>
      </c>
      <c r="U11" s="18" t="s">
        <v>21</v>
      </c>
      <c r="V11" s="19" t="s">
        <v>22</v>
      </c>
      <c r="W11" s="21" t="s">
        <v>11</v>
      </c>
      <c r="X11" s="15" t="s">
        <v>17</v>
      </c>
      <c r="Y11" s="16" t="s">
        <v>18</v>
      </c>
      <c r="Z11" s="17" t="s">
        <v>19</v>
      </c>
      <c r="AA11" s="17" t="s">
        <v>20</v>
      </c>
      <c r="AB11" s="18" t="s">
        <v>21</v>
      </c>
      <c r="AC11" s="19" t="s">
        <v>22</v>
      </c>
      <c r="AD11" s="21" t="s">
        <v>11</v>
      </c>
      <c r="AE11" s="15" t="s">
        <v>17</v>
      </c>
      <c r="AF11" s="17" t="s">
        <v>18</v>
      </c>
      <c r="AG11" s="17" t="s">
        <v>19</v>
      </c>
      <c r="AH11" s="17" t="s">
        <v>20</v>
      </c>
      <c r="AI11" s="22" t="s">
        <v>21</v>
      </c>
      <c r="AJ11" s="19" t="s">
        <v>22</v>
      </c>
      <c r="AK11" s="21" t="s">
        <v>11</v>
      </c>
    </row>
    <row r="12" spans="1:37" ht="15.75" thickBot="1">
      <c r="A12" s="261" t="s">
        <v>23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</row>
    <row r="13" spans="1:37" ht="25.5">
      <c r="A13" s="152">
        <v>1</v>
      </c>
      <c r="B13" s="153" t="s">
        <v>101</v>
      </c>
      <c r="C13" s="24">
        <v>4</v>
      </c>
      <c r="D13" s="25">
        <v>20</v>
      </c>
      <c r="E13" s="26">
        <v>10</v>
      </c>
      <c r="F13" s="26">
        <v>10</v>
      </c>
      <c r="G13" s="26">
        <v>0</v>
      </c>
      <c r="H13" s="26">
        <v>0</v>
      </c>
      <c r="I13" s="27">
        <v>0</v>
      </c>
      <c r="J13" s="28">
        <v>10</v>
      </c>
      <c r="K13" s="29">
        <v>10</v>
      </c>
      <c r="L13" s="26">
        <v>0</v>
      </c>
      <c r="M13" s="26">
        <v>0</v>
      </c>
      <c r="N13" s="26">
        <v>0</v>
      </c>
      <c r="O13" s="29" t="s">
        <v>24</v>
      </c>
      <c r="P13" s="30">
        <v>4</v>
      </c>
      <c r="Q13" s="25"/>
      <c r="R13" s="26"/>
      <c r="S13" s="26"/>
      <c r="T13" s="26"/>
      <c r="U13" s="26"/>
      <c r="V13" s="26"/>
      <c r="W13" s="27"/>
      <c r="X13" s="31"/>
      <c r="Y13" s="26"/>
      <c r="Z13" s="26"/>
      <c r="AA13" s="26"/>
      <c r="AB13" s="26"/>
      <c r="AC13" s="26"/>
      <c r="AD13" s="24"/>
      <c r="AE13" s="25"/>
      <c r="AF13" s="26"/>
      <c r="AG13" s="26"/>
      <c r="AH13" s="26"/>
      <c r="AI13" s="32"/>
      <c r="AJ13" s="32"/>
      <c r="AK13" s="33"/>
    </row>
    <row r="14" spans="1:37" ht="25.5">
      <c r="A14" s="154">
        <v>2</v>
      </c>
      <c r="B14" s="185" t="s">
        <v>145</v>
      </c>
      <c r="C14" s="34">
        <v>2</v>
      </c>
      <c r="D14" s="35">
        <v>10</v>
      </c>
      <c r="E14" s="36">
        <v>10</v>
      </c>
      <c r="F14" s="36">
        <v>0</v>
      </c>
      <c r="G14" s="36">
        <v>0</v>
      </c>
      <c r="H14" s="36">
        <v>0</v>
      </c>
      <c r="I14" s="37">
        <v>0</v>
      </c>
      <c r="J14" s="38">
        <v>10</v>
      </c>
      <c r="K14" s="39">
        <v>0</v>
      </c>
      <c r="L14" s="36">
        <v>0</v>
      </c>
      <c r="M14" s="36">
        <v>0</v>
      </c>
      <c r="N14" s="36">
        <v>0</v>
      </c>
      <c r="O14" s="39" t="s">
        <v>25</v>
      </c>
      <c r="P14" s="40">
        <v>2</v>
      </c>
      <c r="Q14" s="35"/>
      <c r="R14" s="36"/>
      <c r="S14" s="36"/>
      <c r="T14" s="36"/>
      <c r="U14" s="36"/>
      <c r="V14" s="36"/>
      <c r="W14" s="37"/>
      <c r="X14" s="41"/>
      <c r="Y14" s="36"/>
      <c r="Z14" s="36"/>
      <c r="AA14" s="36"/>
      <c r="AB14" s="36"/>
      <c r="AC14" s="36"/>
      <c r="AD14" s="34"/>
      <c r="AE14" s="35"/>
      <c r="AF14" s="36"/>
      <c r="AG14" s="36"/>
      <c r="AH14" s="36"/>
      <c r="AI14" s="36"/>
      <c r="AJ14" s="36"/>
      <c r="AK14" s="37"/>
    </row>
    <row r="15" spans="1:37" ht="38.25">
      <c r="A15" s="154">
        <v>3</v>
      </c>
      <c r="B15" s="155" t="s">
        <v>102</v>
      </c>
      <c r="C15" s="34">
        <v>2</v>
      </c>
      <c r="D15" s="35">
        <v>10</v>
      </c>
      <c r="E15" s="36">
        <v>0</v>
      </c>
      <c r="F15" s="36">
        <v>10</v>
      </c>
      <c r="G15" s="36">
        <v>0</v>
      </c>
      <c r="H15" s="36">
        <v>0</v>
      </c>
      <c r="I15" s="37">
        <v>0</v>
      </c>
      <c r="J15" s="38">
        <v>0</v>
      </c>
      <c r="K15" s="39">
        <v>10</v>
      </c>
      <c r="L15" s="36">
        <v>0</v>
      </c>
      <c r="M15" s="36">
        <v>0</v>
      </c>
      <c r="N15" s="36">
        <v>0</v>
      </c>
      <c r="O15" s="39" t="s">
        <v>25</v>
      </c>
      <c r="P15" s="40">
        <v>2</v>
      </c>
      <c r="Q15" s="35"/>
      <c r="R15" s="36"/>
      <c r="S15" s="36"/>
      <c r="T15" s="36"/>
      <c r="U15" s="36"/>
      <c r="V15" s="36"/>
      <c r="W15" s="37"/>
      <c r="X15" s="41"/>
      <c r="Y15" s="36"/>
      <c r="Z15" s="36"/>
      <c r="AA15" s="36"/>
      <c r="AB15" s="36"/>
      <c r="AC15" s="36"/>
      <c r="AD15" s="34"/>
      <c r="AE15" s="35"/>
      <c r="AF15" s="36"/>
      <c r="AG15" s="36"/>
      <c r="AH15" s="36"/>
      <c r="AI15" s="36"/>
      <c r="AJ15" s="36"/>
      <c r="AK15" s="37"/>
    </row>
    <row r="16" spans="1:37" ht="25.5">
      <c r="A16" s="152">
        <v>4</v>
      </c>
      <c r="B16" s="155" t="s">
        <v>103</v>
      </c>
      <c r="C16" s="34">
        <v>2</v>
      </c>
      <c r="D16" s="35">
        <v>10</v>
      </c>
      <c r="E16" s="36">
        <v>10</v>
      </c>
      <c r="F16" s="36">
        <v>0</v>
      </c>
      <c r="G16" s="36">
        <v>0</v>
      </c>
      <c r="H16" s="36">
        <v>0</v>
      </c>
      <c r="I16" s="37">
        <v>0</v>
      </c>
      <c r="J16" s="38">
        <v>10</v>
      </c>
      <c r="K16" s="39">
        <v>0</v>
      </c>
      <c r="L16" s="36">
        <v>0</v>
      </c>
      <c r="M16" s="36">
        <v>0</v>
      </c>
      <c r="N16" s="36">
        <v>0</v>
      </c>
      <c r="O16" s="39" t="s">
        <v>25</v>
      </c>
      <c r="P16" s="40">
        <v>2</v>
      </c>
      <c r="Q16" s="35"/>
      <c r="R16" s="36"/>
      <c r="S16" s="36"/>
      <c r="T16" s="36"/>
      <c r="U16" s="36"/>
      <c r="V16" s="36"/>
      <c r="W16" s="37"/>
      <c r="X16" s="41"/>
      <c r="Y16" s="36"/>
      <c r="Z16" s="36"/>
      <c r="AA16" s="36"/>
      <c r="AB16" s="36"/>
      <c r="AC16" s="36"/>
      <c r="AD16" s="34"/>
      <c r="AE16" s="35"/>
      <c r="AF16" s="36"/>
      <c r="AG16" s="36"/>
      <c r="AH16" s="36"/>
      <c r="AI16" s="36"/>
      <c r="AJ16" s="36"/>
      <c r="AK16" s="37"/>
    </row>
    <row r="17" spans="1:37" ht="25.5">
      <c r="A17" s="152">
        <v>5</v>
      </c>
      <c r="B17" s="155" t="s">
        <v>104</v>
      </c>
      <c r="C17" s="34">
        <v>2</v>
      </c>
      <c r="D17" s="35">
        <v>10</v>
      </c>
      <c r="E17" s="36">
        <v>10</v>
      </c>
      <c r="F17" s="36">
        <v>0</v>
      </c>
      <c r="G17" s="36">
        <v>0</v>
      </c>
      <c r="H17" s="36">
        <v>0</v>
      </c>
      <c r="I17" s="37">
        <v>0</v>
      </c>
      <c r="J17" s="38">
        <v>10</v>
      </c>
      <c r="K17" s="39">
        <v>0</v>
      </c>
      <c r="L17" s="36">
        <v>0</v>
      </c>
      <c r="M17" s="36">
        <v>0</v>
      </c>
      <c r="N17" s="36">
        <v>0</v>
      </c>
      <c r="O17" s="39" t="s">
        <v>24</v>
      </c>
      <c r="P17" s="40">
        <v>2</v>
      </c>
      <c r="Q17" s="42"/>
      <c r="R17" s="39"/>
      <c r="S17" s="36"/>
      <c r="T17" s="36"/>
      <c r="U17" s="36"/>
      <c r="V17" s="39"/>
      <c r="W17" s="43"/>
      <c r="X17" s="41"/>
      <c r="Y17" s="36"/>
      <c r="Z17" s="36"/>
      <c r="AA17" s="36"/>
      <c r="AB17" s="36"/>
      <c r="AC17" s="36"/>
      <c r="AD17" s="34"/>
      <c r="AE17" s="35"/>
      <c r="AF17" s="36"/>
      <c r="AG17" s="36"/>
      <c r="AH17" s="36"/>
      <c r="AI17" s="36"/>
      <c r="AJ17" s="36"/>
      <c r="AK17" s="37"/>
    </row>
    <row r="18" spans="1:37" ht="25.5">
      <c r="A18" s="154">
        <v>6</v>
      </c>
      <c r="B18" s="155" t="s">
        <v>26</v>
      </c>
      <c r="C18" s="34">
        <v>2</v>
      </c>
      <c r="D18" s="35">
        <v>10</v>
      </c>
      <c r="E18" s="36">
        <v>10</v>
      </c>
      <c r="F18" s="36">
        <v>0</v>
      </c>
      <c r="G18" s="36">
        <v>0</v>
      </c>
      <c r="H18" s="36">
        <v>0</v>
      </c>
      <c r="I18" s="37">
        <v>0</v>
      </c>
      <c r="J18" s="38">
        <v>10</v>
      </c>
      <c r="K18" s="39">
        <v>0</v>
      </c>
      <c r="L18" s="36">
        <v>0</v>
      </c>
      <c r="M18" s="36">
        <v>0</v>
      </c>
      <c r="N18" s="36">
        <v>0</v>
      </c>
      <c r="O18" s="39" t="s">
        <v>25</v>
      </c>
      <c r="P18" s="40">
        <v>2</v>
      </c>
      <c r="Q18" s="42"/>
      <c r="R18" s="39"/>
      <c r="S18" s="36"/>
      <c r="T18" s="36"/>
      <c r="U18" s="36"/>
      <c r="V18" s="39"/>
      <c r="W18" s="43"/>
      <c r="X18" s="41"/>
      <c r="Y18" s="36"/>
      <c r="Z18" s="36"/>
      <c r="AA18" s="36"/>
      <c r="AB18" s="36"/>
      <c r="AC18" s="36"/>
      <c r="AD18" s="34"/>
      <c r="AE18" s="35"/>
      <c r="AF18" s="36"/>
      <c r="AG18" s="36"/>
      <c r="AH18" s="36"/>
      <c r="AI18" s="36"/>
      <c r="AJ18" s="36"/>
      <c r="AK18" s="37"/>
    </row>
    <row r="19" spans="1:37" ht="25.5">
      <c r="A19" s="154">
        <v>7</v>
      </c>
      <c r="B19" s="155" t="s">
        <v>27</v>
      </c>
      <c r="C19" s="34">
        <v>2</v>
      </c>
      <c r="D19" s="35">
        <v>10</v>
      </c>
      <c r="E19" s="36">
        <v>0</v>
      </c>
      <c r="F19" s="36">
        <v>10</v>
      </c>
      <c r="G19" s="36">
        <v>0</v>
      </c>
      <c r="H19" s="36">
        <v>0</v>
      </c>
      <c r="I19" s="37">
        <v>0</v>
      </c>
      <c r="J19" s="38">
        <v>0</v>
      </c>
      <c r="K19" s="39">
        <v>10</v>
      </c>
      <c r="L19" s="36">
        <v>0</v>
      </c>
      <c r="M19" s="36">
        <v>0</v>
      </c>
      <c r="N19" s="36">
        <v>0</v>
      </c>
      <c r="O19" s="39" t="s">
        <v>25</v>
      </c>
      <c r="P19" s="40">
        <v>2</v>
      </c>
      <c r="Q19" s="42"/>
      <c r="R19" s="39"/>
      <c r="S19" s="36"/>
      <c r="T19" s="36"/>
      <c r="U19" s="36"/>
      <c r="V19" s="39"/>
      <c r="W19" s="43"/>
      <c r="X19" s="41"/>
      <c r="Y19" s="36"/>
      <c r="Z19" s="36"/>
      <c r="AA19" s="36"/>
      <c r="AB19" s="36"/>
      <c r="AC19" s="36"/>
      <c r="AD19" s="34"/>
      <c r="AE19" s="35"/>
      <c r="AF19" s="36"/>
      <c r="AG19" s="36"/>
      <c r="AH19" s="36"/>
      <c r="AI19" s="36"/>
      <c r="AJ19" s="36"/>
      <c r="AK19" s="37"/>
    </row>
    <row r="20" spans="1:37" ht="15">
      <c r="A20" s="152">
        <v>8</v>
      </c>
      <c r="B20" s="155" t="s">
        <v>28</v>
      </c>
      <c r="C20" s="34">
        <v>2</v>
      </c>
      <c r="D20" s="35">
        <v>10</v>
      </c>
      <c r="E20" s="36">
        <v>10</v>
      </c>
      <c r="F20" s="36">
        <v>0</v>
      </c>
      <c r="G20" s="36">
        <v>0</v>
      </c>
      <c r="H20" s="36">
        <v>0</v>
      </c>
      <c r="I20" s="37">
        <v>0</v>
      </c>
      <c r="J20" s="38">
        <v>10</v>
      </c>
      <c r="K20" s="39">
        <v>0</v>
      </c>
      <c r="L20" s="36">
        <v>0</v>
      </c>
      <c r="M20" s="36">
        <v>0</v>
      </c>
      <c r="N20" s="36">
        <v>0</v>
      </c>
      <c r="O20" s="39" t="s">
        <v>25</v>
      </c>
      <c r="P20" s="40">
        <v>2</v>
      </c>
      <c r="Q20" s="42"/>
      <c r="R20" s="39"/>
      <c r="S20" s="36"/>
      <c r="T20" s="36"/>
      <c r="U20" s="36"/>
      <c r="V20" s="39"/>
      <c r="W20" s="43"/>
      <c r="X20" s="41"/>
      <c r="Y20" s="36"/>
      <c r="Z20" s="36"/>
      <c r="AA20" s="36"/>
      <c r="AB20" s="36"/>
      <c r="AC20" s="36"/>
      <c r="AD20" s="34"/>
      <c r="AE20" s="35"/>
      <c r="AF20" s="36"/>
      <c r="AG20" s="36"/>
      <c r="AH20" s="36"/>
      <c r="AI20" s="36"/>
      <c r="AJ20" s="36"/>
      <c r="AK20" s="37"/>
    </row>
    <row r="21" spans="1:37" ht="15">
      <c r="A21" s="152">
        <v>9</v>
      </c>
      <c r="B21" s="155" t="s">
        <v>105</v>
      </c>
      <c r="C21" s="34">
        <v>2</v>
      </c>
      <c r="D21" s="35">
        <v>10</v>
      </c>
      <c r="E21" s="36">
        <v>10</v>
      </c>
      <c r="F21" s="36">
        <v>0</v>
      </c>
      <c r="G21" s="36">
        <v>0</v>
      </c>
      <c r="H21" s="36">
        <v>0</v>
      </c>
      <c r="I21" s="37">
        <v>0</v>
      </c>
      <c r="J21" s="38">
        <v>10</v>
      </c>
      <c r="K21" s="39">
        <v>0</v>
      </c>
      <c r="L21" s="36">
        <v>0</v>
      </c>
      <c r="M21" s="36">
        <v>0</v>
      </c>
      <c r="N21" s="36">
        <v>0</v>
      </c>
      <c r="O21" s="39" t="s">
        <v>25</v>
      </c>
      <c r="P21" s="40">
        <v>2</v>
      </c>
      <c r="Q21" s="35"/>
      <c r="R21" s="36"/>
      <c r="S21" s="36"/>
      <c r="T21" s="36"/>
      <c r="U21" s="36"/>
      <c r="V21" s="36"/>
      <c r="W21" s="37"/>
      <c r="X21" s="38"/>
      <c r="Y21" s="39"/>
      <c r="Z21" s="36"/>
      <c r="AA21" s="36"/>
      <c r="AB21" s="36"/>
      <c r="AC21" s="39"/>
      <c r="AD21" s="40"/>
      <c r="AE21" s="35"/>
      <c r="AF21" s="36"/>
      <c r="AG21" s="36"/>
      <c r="AH21" s="36"/>
      <c r="AI21" s="36"/>
      <c r="AJ21" s="36"/>
      <c r="AK21" s="37"/>
    </row>
    <row r="22" spans="1:37" ht="25.5">
      <c r="A22" s="154">
        <v>10</v>
      </c>
      <c r="B22" s="155" t="s">
        <v>106</v>
      </c>
      <c r="C22" s="34">
        <v>3</v>
      </c>
      <c r="D22" s="35">
        <v>20</v>
      </c>
      <c r="E22" s="36">
        <v>10</v>
      </c>
      <c r="F22" s="36">
        <v>10</v>
      </c>
      <c r="G22" s="36">
        <v>0</v>
      </c>
      <c r="H22" s="36">
        <v>0</v>
      </c>
      <c r="I22" s="37">
        <v>0</v>
      </c>
      <c r="J22" s="38">
        <v>10</v>
      </c>
      <c r="K22" s="39">
        <v>10</v>
      </c>
      <c r="L22" s="36">
        <v>0</v>
      </c>
      <c r="M22" s="36">
        <v>0</v>
      </c>
      <c r="N22" s="36">
        <v>0</v>
      </c>
      <c r="O22" s="39" t="s">
        <v>24</v>
      </c>
      <c r="P22" s="40">
        <v>3</v>
      </c>
      <c r="Q22" s="35"/>
      <c r="R22" s="36"/>
      <c r="S22" s="36"/>
      <c r="T22" s="36"/>
      <c r="U22" s="36"/>
      <c r="V22" s="36"/>
      <c r="W22" s="37"/>
      <c r="X22" s="38"/>
      <c r="Y22" s="39"/>
      <c r="Z22" s="36"/>
      <c r="AA22" s="36"/>
      <c r="AB22" s="36"/>
      <c r="AC22" s="39"/>
      <c r="AD22" s="40"/>
      <c r="AE22" s="35"/>
      <c r="AF22" s="36"/>
      <c r="AG22" s="36"/>
      <c r="AH22" s="36"/>
      <c r="AI22" s="36"/>
      <c r="AJ22" s="36"/>
      <c r="AK22" s="37"/>
    </row>
    <row r="23" spans="1:37" ht="38.25">
      <c r="A23" s="154">
        <v>11</v>
      </c>
      <c r="B23" s="185" t="s">
        <v>146</v>
      </c>
      <c r="C23" s="34">
        <v>2</v>
      </c>
      <c r="D23" s="35">
        <v>10</v>
      </c>
      <c r="E23" s="36">
        <v>10</v>
      </c>
      <c r="F23" s="36">
        <v>0</v>
      </c>
      <c r="G23" s="36">
        <v>0</v>
      </c>
      <c r="H23" s="36">
        <v>0</v>
      </c>
      <c r="I23" s="37">
        <v>0</v>
      </c>
      <c r="J23" s="38">
        <v>10</v>
      </c>
      <c r="K23" s="39">
        <v>0</v>
      </c>
      <c r="L23" s="36">
        <v>0</v>
      </c>
      <c r="M23" s="36">
        <v>0</v>
      </c>
      <c r="N23" s="36">
        <v>0</v>
      </c>
      <c r="O23" s="39" t="s">
        <v>25</v>
      </c>
      <c r="P23" s="40">
        <v>2</v>
      </c>
      <c r="Q23" s="35"/>
      <c r="R23" s="36"/>
      <c r="S23" s="36"/>
      <c r="T23" s="36"/>
      <c r="U23" s="36"/>
      <c r="V23" s="36"/>
      <c r="W23" s="37"/>
      <c r="X23" s="38"/>
      <c r="Y23" s="39"/>
      <c r="Z23" s="36"/>
      <c r="AA23" s="36"/>
      <c r="AB23" s="36"/>
      <c r="AC23" s="39"/>
      <c r="AD23" s="40"/>
      <c r="AE23" s="35"/>
      <c r="AF23" s="36"/>
      <c r="AG23" s="36"/>
      <c r="AH23" s="36"/>
      <c r="AI23" s="36"/>
      <c r="AJ23" s="36"/>
      <c r="AK23" s="37"/>
    </row>
    <row r="24" spans="1:37" ht="26.25" thickBot="1">
      <c r="A24" s="152">
        <v>12</v>
      </c>
      <c r="B24" s="176" t="s">
        <v>107</v>
      </c>
      <c r="C24" s="44">
        <v>3</v>
      </c>
      <c r="D24" s="45">
        <v>10</v>
      </c>
      <c r="E24" s="46">
        <v>10</v>
      </c>
      <c r="F24" s="46">
        <v>0</v>
      </c>
      <c r="G24" s="46">
        <v>0</v>
      </c>
      <c r="H24" s="46">
        <v>0</v>
      </c>
      <c r="I24" s="47">
        <v>0</v>
      </c>
      <c r="J24" s="48">
        <v>10</v>
      </c>
      <c r="K24" s="49">
        <v>0</v>
      </c>
      <c r="L24" s="46">
        <v>0</v>
      </c>
      <c r="M24" s="46">
        <v>0</v>
      </c>
      <c r="N24" s="46">
        <v>0</v>
      </c>
      <c r="O24" s="49" t="s">
        <v>24</v>
      </c>
      <c r="P24" s="50">
        <v>3</v>
      </c>
      <c r="Q24" s="45"/>
      <c r="R24" s="46"/>
      <c r="S24" s="46"/>
      <c r="T24" s="46"/>
      <c r="U24" s="46"/>
      <c r="V24" s="46"/>
      <c r="W24" s="47"/>
      <c r="X24" s="48"/>
      <c r="Y24" s="49"/>
      <c r="Z24" s="46"/>
      <c r="AA24" s="46"/>
      <c r="AB24" s="46"/>
      <c r="AC24" s="49"/>
      <c r="AD24" s="50"/>
      <c r="AE24" s="45"/>
      <c r="AF24" s="46"/>
      <c r="AG24" s="46"/>
      <c r="AH24" s="46"/>
      <c r="AI24" s="46"/>
      <c r="AJ24" s="46"/>
      <c r="AK24" s="47"/>
    </row>
    <row r="25" spans="1:37" ht="15">
      <c r="A25" s="154">
        <v>13</v>
      </c>
      <c r="B25" s="156" t="s">
        <v>108</v>
      </c>
      <c r="C25" s="51">
        <v>1</v>
      </c>
      <c r="D25" s="52">
        <v>10</v>
      </c>
      <c r="E25" s="53">
        <v>10</v>
      </c>
      <c r="F25" s="53">
        <v>0</v>
      </c>
      <c r="G25" s="53">
        <v>0</v>
      </c>
      <c r="H25" s="53">
        <v>0</v>
      </c>
      <c r="I25" s="54">
        <v>0</v>
      </c>
      <c r="J25" s="55"/>
      <c r="K25" s="56"/>
      <c r="L25" s="53"/>
      <c r="M25" s="53"/>
      <c r="N25" s="53"/>
      <c r="O25" s="56"/>
      <c r="P25" s="57"/>
      <c r="Q25" s="52">
        <v>10</v>
      </c>
      <c r="R25" s="53">
        <v>0</v>
      </c>
      <c r="S25" s="53">
        <v>0</v>
      </c>
      <c r="T25" s="53">
        <v>0</v>
      </c>
      <c r="U25" s="53">
        <v>0</v>
      </c>
      <c r="V25" s="53" t="s">
        <v>24</v>
      </c>
      <c r="W25" s="54">
        <v>1</v>
      </c>
      <c r="X25" s="55"/>
      <c r="Y25" s="56"/>
      <c r="Z25" s="53"/>
      <c r="AA25" s="53"/>
      <c r="AB25" s="53"/>
      <c r="AC25" s="56"/>
      <c r="AD25" s="57"/>
      <c r="AE25" s="52"/>
      <c r="AF25" s="53"/>
      <c r="AG25" s="53"/>
      <c r="AH25" s="53"/>
      <c r="AI25" s="53"/>
      <c r="AJ25" s="53"/>
      <c r="AK25" s="54"/>
    </row>
    <row r="26" spans="1:37" ht="15">
      <c r="A26" s="154">
        <v>14</v>
      </c>
      <c r="B26" s="177" t="s">
        <v>152</v>
      </c>
      <c r="C26" s="51">
        <v>2</v>
      </c>
      <c r="D26" s="52">
        <v>10</v>
      </c>
      <c r="E26" s="53">
        <v>0</v>
      </c>
      <c r="F26" s="53">
        <v>10</v>
      </c>
      <c r="G26" s="53">
        <v>0</v>
      </c>
      <c r="H26" s="53">
        <v>0</v>
      </c>
      <c r="I26" s="54">
        <v>0</v>
      </c>
      <c r="J26" s="55"/>
      <c r="K26" s="56"/>
      <c r="L26" s="53"/>
      <c r="M26" s="53"/>
      <c r="N26" s="53"/>
      <c r="O26" s="56"/>
      <c r="P26" s="57"/>
      <c r="Q26" s="52">
        <v>0</v>
      </c>
      <c r="R26" s="53">
        <v>10</v>
      </c>
      <c r="S26" s="53">
        <v>0</v>
      </c>
      <c r="T26" s="53">
        <v>0</v>
      </c>
      <c r="U26" s="53">
        <v>0</v>
      </c>
      <c r="V26" s="53" t="s">
        <v>24</v>
      </c>
      <c r="W26" s="54">
        <v>2</v>
      </c>
      <c r="X26" s="55"/>
      <c r="Y26" s="56"/>
      <c r="Z26" s="53"/>
      <c r="AA26" s="53"/>
      <c r="AB26" s="53"/>
      <c r="AC26" s="56"/>
      <c r="AD26" s="57"/>
      <c r="AE26" s="52"/>
      <c r="AF26" s="53"/>
      <c r="AG26" s="53"/>
      <c r="AH26" s="53"/>
      <c r="AI26" s="53"/>
      <c r="AJ26" s="53"/>
      <c r="AK26" s="54"/>
    </row>
    <row r="27" spans="1:37" ht="38.25">
      <c r="A27" s="154">
        <v>15</v>
      </c>
      <c r="B27" s="156" t="s">
        <v>109</v>
      </c>
      <c r="C27" s="51">
        <v>2</v>
      </c>
      <c r="D27" s="52">
        <v>10</v>
      </c>
      <c r="E27" s="53">
        <v>10</v>
      </c>
      <c r="F27" s="53">
        <v>0</v>
      </c>
      <c r="G27" s="53">
        <v>0</v>
      </c>
      <c r="H27" s="53">
        <v>0</v>
      </c>
      <c r="I27" s="54">
        <v>0</v>
      </c>
      <c r="J27" s="55"/>
      <c r="K27" s="56"/>
      <c r="L27" s="53"/>
      <c r="M27" s="53"/>
      <c r="N27" s="53"/>
      <c r="O27" s="56"/>
      <c r="P27" s="57"/>
      <c r="Q27" s="52">
        <v>10</v>
      </c>
      <c r="R27" s="53">
        <v>0</v>
      </c>
      <c r="S27" s="53">
        <v>0</v>
      </c>
      <c r="T27" s="53">
        <v>0</v>
      </c>
      <c r="U27" s="53">
        <v>0</v>
      </c>
      <c r="V27" s="53" t="s">
        <v>25</v>
      </c>
      <c r="W27" s="54">
        <v>2</v>
      </c>
      <c r="X27" s="55"/>
      <c r="Y27" s="56"/>
      <c r="Z27" s="53"/>
      <c r="AA27" s="53"/>
      <c r="AB27" s="53"/>
      <c r="AC27" s="56"/>
      <c r="AD27" s="57"/>
      <c r="AE27" s="52"/>
      <c r="AF27" s="53"/>
      <c r="AG27" s="53"/>
      <c r="AH27" s="53"/>
      <c r="AI27" s="53"/>
      <c r="AJ27" s="53"/>
      <c r="AK27" s="54"/>
    </row>
    <row r="28" spans="1:37" ht="25.5">
      <c r="A28" s="154">
        <v>16</v>
      </c>
      <c r="B28" s="156" t="s">
        <v>110</v>
      </c>
      <c r="C28" s="51">
        <v>3</v>
      </c>
      <c r="D28" s="52">
        <v>20</v>
      </c>
      <c r="E28" s="53">
        <v>10</v>
      </c>
      <c r="F28" s="53">
        <v>10</v>
      </c>
      <c r="G28" s="53">
        <v>0</v>
      </c>
      <c r="H28" s="53">
        <v>0</v>
      </c>
      <c r="I28" s="54">
        <v>0</v>
      </c>
      <c r="J28" s="55"/>
      <c r="K28" s="56"/>
      <c r="L28" s="53"/>
      <c r="M28" s="53"/>
      <c r="N28" s="53"/>
      <c r="O28" s="56"/>
      <c r="P28" s="57"/>
      <c r="Q28" s="52">
        <v>10</v>
      </c>
      <c r="R28" s="53">
        <v>10</v>
      </c>
      <c r="S28" s="53">
        <v>0</v>
      </c>
      <c r="T28" s="53">
        <v>0</v>
      </c>
      <c r="U28" s="53">
        <v>0</v>
      </c>
      <c r="V28" s="53" t="s">
        <v>24</v>
      </c>
      <c r="W28" s="54">
        <v>3</v>
      </c>
      <c r="X28" s="55"/>
      <c r="Y28" s="56"/>
      <c r="Z28" s="53"/>
      <c r="AA28" s="53"/>
      <c r="AB28" s="53"/>
      <c r="AC28" s="56"/>
      <c r="AD28" s="57"/>
      <c r="AE28" s="52"/>
      <c r="AF28" s="53"/>
      <c r="AG28" s="53"/>
      <c r="AH28" s="53"/>
      <c r="AI28" s="53"/>
      <c r="AJ28" s="53"/>
      <c r="AK28" s="54"/>
    </row>
    <row r="29" spans="1:37" ht="25.5">
      <c r="A29" s="154">
        <v>17</v>
      </c>
      <c r="B29" s="177" t="s">
        <v>147</v>
      </c>
      <c r="C29" s="51">
        <v>1</v>
      </c>
      <c r="D29" s="52">
        <v>10</v>
      </c>
      <c r="E29" s="53">
        <v>10</v>
      </c>
      <c r="F29" s="53">
        <v>0</v>
      </c>
      <c r="G29" s="53">
        <v>0</v>
      </c>
      <c r="H29" s="53">
        <v>0</v>
      </c>
      <c r="I29" s="54">
        <v>0</v>
      </c>
      <c r="J29" s="55"/>
      <c r="K29" s="56"/>
      <c r="L29" s="53"/>
      <c r="M29" s="53"/>
      <c r="N29" s="53"/>
      <c r="O29" s="56"/>
      <c r="P29" s="57"/>
      <c r="Q29" s="52">
        <v>10</v>
      </c>
      <c r="R29" s="53">
        <v>0</v>
      </c>
      <c r="S29" s="53">
        <v>0</v>
      </c>
      <c r="T29" s="53">
        <v>0</v>
      </c>
      <c r="U29" s="53">
        <v>0</v>
      </c>
      <c r="V29" s="53" t="s">
        <v>25</v>
      </c>
      <c r="W29" s="54">
        <v>1</v>
      </c>
      <c r="X29" s="55"/>
      <c r="Y29" s="56"/>
      <c r="Z29" s="53"/>
      <c r="AA29" s="53"/>
      <c r="AB29" s="53"/>
      <c r="AC29" s="56"/>
      <c r="AD29" s="57"/>
      <c r="AE29" s="52"/>
      <c r="AF29" s="53"/>
      <c r="AG29" s="53"/>
      <c r="AH29" s="53"/>
      <c r="AI29" s="53"/>
      <c r="AJ29" s="53"/>
      <c r="AK29" s="54"/>
    </row>
    <row r="30" spans="1:37" ht="25.5">
      <c r="A30" s="154">
        <v>18</v>
      </c>
      <c r="B30" s="156" t="s">
        <v>111</v>
      </c>
      <c r="C30" s="51">
        <v>2</v>
      </c>
      <c r="D30" s="52">
        <v>10</v>
      </c>
      <c r="E30" s="53">
        <v>10</v>
      </c>
      <c r="F30" s="53">
        <v>0</v>
      </c>
      <c r="G30" s="53">
        <v>0</v>
      </c>
      <c r="H30" s="53">
        <v>0</v>
      </c>
      <c r="I30" s="54">
        <v>0</v>
      </c>
      <c r="J30" s="55"/>
      <c r="K30" s="56"/>
      <c r="L30" s="53"/>
      <c r="M30" s="53"/>
      <c r="N30" s="53"/>
      <c r="O30" s="56"/>
      <c r="P30" s="57"/>
      <c r="Q30" s="52"/>
      <c r="R30" s="53"/>
      <c r="S30" s="53"/>
      <c r="T30" s="53"/>
      <c r="U30" s="53"/>
      <c r="V30" s="53"/>
      <c r="W30" s="54"/>
      <c r="X30" s="55">
        <v>10</v>
      </c>
      <c r="Y30" s="56">
        <v>0</v>
      </c>
      <c r="Z30" s="53">
        <v>0</v>
      </c>
      <c r="AA30" s="53">
        <v>0</v>
      </c>
      <c r="AB30" s="53">
        <v>0</v>
      </c>
      <c r="AC30" s="56" t="s">
        <v>24</v>
      </c>
      <c r="AD30" s="57">
        <v>2</v>
      </c>
      <c r="AE30" s="52"/>
      <c r="AF30" s="53"/>
      <c r="AG30" s="53"/>
      <c r="AH30" s="53"/>
      <c r="AI30" s="53"/>
      <c r="AJ30" s="53"/>
      <c r="AK30" s="54"/>
    </row>
    <row r="31" spans="1:37" ht="15">
      <c r="A31" s="154">
        <v>19</v>
      </c>
      <c r="B31" s="156" t="s">
        <v>29</v>
      </c>
      <c r="C31" s="51">
        <v>2</v>
      </c>
      <c r="D31" s="52">
        <v>20</v>
      </c>
      <c r="E31" s="53">
        <v>10</v>
      </c>
      <c r="F31" s="53">
        <v>10</v>
      </c>
      <c r="G31" s="53">
        <v>0</v>
      </c>
      <c r="H31" s="53">
        <v>0</v>
      </c>
      <c r="I31" s="54">
        <v>0</v>
      </c>
      <c r="J31" s="55"/>
      <c r="K31" s="56"/>
      <c r="L31" s="53"/>
      <c r="M31" s="53"/>
      <c r="N31" s="53"/>
      <c r="O31" s="56"/>
      <c r="P31" s="57"/>
      <c r="Q31" s="52"/>
      <c r="R31" s="53"/>
      <c r="S31" s="53"/>
      <c r="T31" s="53"/>
      <c r="U31" s="53"/>
      <c r="V31" s="53"/>
      <c r="W31" s="54"/>
      <c r="X31" s="55">
        <v>10</v>
      </c>
      <c r="Y31" s="56">
        <v>10</v>
      </c>
      <c r="Z31" s="53">
        <v>0</v>
      </c>
      <c r="AA31" s="53">
        <v>0</v>
      </c>
      <c r="AB31" s="53">
        <v>0</v>
      </c>
      <c r="AC31" s="56" t="s">
        <v>24</v>
      </c>
      <c r="AD31" s="57">
        <v>2</v>
      </c>
      <c r="AE31" s="52"/>
      <c r="AF31" s="53"/>
      <c r="AG31" s="53"/>
      <c r="AH31" s="53"/>
      <c r="AI31" s="53"/>
      <c r="AJ31" s="53"/>
      <c r="AK31" s="54"/>
    </row>
    <row r="32" spans="1:37" ht="25.5">
      <c r="A32" s="154">
        <v>20</v>
      </c>
      <c r="B32" s="156" t="s">
        <v>112</v>
      </c>
      <c r="C32" s="51">
        <v>2</v>
      </c>
      <c r="D32" s="52">
        <v>10</v>
      </c>
      <c r="E32" s="53">
        <v>10</v>
      </c>
      <c r="F32" s="53">
        <v>0</v>
      </c>
      <c r="G32" s="53">
        <v>0</v>
      </c>
      <c r="H32" s="53">
        <v>0</v>
      </c>
      <c r="I32" s="54">
        <v>0</v>
      </c>
      <c r="J32" s="55"/>
      <c r="K32" s="56"/>
      <c r="L32" s="53"/>
      <c r="M32" s="53"/>
      <c r="N32" s="53"/>
      <c r="O32" s="56"/>
      <c r="P32" s="57"/>
      <c r="Q32" s="52"/>
      <c r="R32" s="53"/>
      <c r="S32" s="53"/>
      <c r="T32" s="53"/>
      <c r="U32" s="53"/>
      <c r="V32" s="53"/>
      <c r="W32" s="54"/>
      <c r="X32" s="55">
        <v>10</v>
      </c>
      <c r="Y32" s="56">
        <v>0</v>
      </c>
      <c r="Z32" s="53">
        <v>0</v>
      </c>
      <c r="AA32" s="53">
        <v>0</v>
      </c>
      <c r="AB32" s="53">
        <v>0</v>
      </c>
      <c r="AC32" s="56" t="s">
        <v>25</v>
      </c>
      <c r="AD32" s="57">
        <v>2</v>
      </c>
      <c r="AE32" s="52"/>
      <c r="AF32" s="53"/>
      <c r="AG32" s="53"/>
      <c r="AH32" s="53"/>
      <c r="AI32" s="53"/>
      <c r="AJ32" s="53"/>
      <c r="AK32" s="54"/>
    </row>
    <row r="33" spans="1:37" ht="25.5">
      <c r="A33" s="154">
        <v>21</v>
      </c>
      <c r="B33" s="156" t="s">
        <v>113</v>
      </c>
      <c r="C33" s="51">
        <v>2</v>
      </c>
      <c r="D33" s="52">
        <v>10</v>
      </c>
      <c r="E33" s="53">
        <v>10</v>
      </c>
      <c r="F33" s="53">
        <v>0</v>
      </c>
      <c r="G33" s="53">
        <v>0</v>
      </c>
      <c r="H33" s="53">
        <v>0</v>
      </c>
      <c r="I33" s="54">
        <v>0</v>
      </c>
      <c r="J33" s="55"/>
      <c r="K33" s="56"/>
      <c r="L33" s="53"/>
      <c r="M33" s="53"/>
      <c r="N33" s="53"/>
      <c r="O33" s="56"/>
      <c r="P33" s="57"/>
      <c r="Q33" s="52"/>
      <c r="R33" s="53"/>
      <c r="S33" s="53"/>
      <c r="T33" s="53"/>
      <c r="U33" s="53"/>
      <c r="V33" s="53"/>
      <c r="W33" s="54"/>
      <c r="X33" s="55">
        <v>10</v>
      </c>
      <c r="Y33" s="56">
        <v>0</v>
      </c>
      <c r="Z33" s="53">
        <v>0</v>
      </c>
      <c r="AA33" s="53">
        <v>0</v>
      </c>
      <c r="AB33" s="53">
        <v>0</v>
      </c>
      <c r="AC33" s="56" t="s">
        <v>25</v>
      </c>
      <c r="AD33" s="57">
        <v>2</v>
      </c>
      <c r="AE33" s="52"/>
      <c r="AF33" s="53"/>
      <c r="AG33" s="53"/>
      <c r="AH33" s="53"/>
      <c r="AI33" s="53"/>
      <c r="AJ33" s="53"/>
      <c r="AK33" s="54"/>
    </row>
    <row r="34" spans="1:37" ht="25.5">
      <c r="A34" s="154">
        <v>22</v>
      </c>
      <c r="B34" s="156" t="s">
        <v>114</v>
      </c>
      <c r="C34" s="51">
        <v>2</v>
      </c>
      <c r="D34" s="52">
        <v>10</v>
      </c>
      <c r="E34" s="53">
        <v>10</v>
      </c>
      <c r="F34" s="53">
        <v>0</v>
      </c>
      <c r="G34" s="53">
        <v>0</v>
      </c>
      <c r="H34" s="53">
        <v>0</v>
      </c>
      <c r="I34" s="54">
        <v>0</v>
      </c>
      <c r="J34" s="55"/>
      <c r="K34" s="56"/>
      <c r="L34" s="53"/>
      <c r="M34" s="53"/>
      <c r="N34" s="53"/>
      <c r="O34" s="56"/>
      <c r="P34" s="57"/>
      <c r="Q34" s="52"/>
      <c r="R34" s="53"/>
      <c r="S34" s="53"/>
      <c r="T34" s="53"/>
      <c r="U34" s="53"/>
      <c r="V34" s="53"/>
      <c r="W34" s="54"/>
      <c r="X34" s="55">
        <v>10</v>
      </c>
      <c r="Y34" s="56">
        <v>0</v>
      </c>
      <c r="Z34" s="53">
        <v>0</v>
      </c>
      <c r="AA34" s="53">
        <v>0</v>
      </c>
      <c r="AB34" s="53">
        <v>0</v>
      </c>
      <c r="AC34" s="56" t="s">
        <v>25</v>
      </c>
      <c r="AD34" s="57">
        <v>2</v>
      </c>
      <c r="AE34" s="52"/>
      <c r="AF34" s="53"/>
      <c r="AG34" s="53"/>
      <c r="AH34" s="53"/>
      <c r="AI34" s="53"/>
      <c r="AJ34" s="53"/>
      <c r="AK34" s="54"/>
    </row>
    <row r="35" spans="1:37" ht="25.5">
      <c r="A35" s="154">
        <v>23</v>
      </c>
      <c r="B35" s="155" t="s">
        <v>30</v>
      </c>
      <c r="C35" s="51">
        <v>2</v>
      </c>
      <c r="D35" s="52">
        <v>10</v>
      </c>
      <c r="E35" s="53">
        <v>10</v>
      </c>
      <c r="F35" s="53">
        <v>0</v>
      </c>
      <c r="G35" s="53">
        <v>0</v>
      </c>
      <c r="H35" s="53">
        <v>0</v>
      </c>
      <c r="I35" s="54">
        <v>0</v>
      </c>
      <c r="J35" s="55"/>
      <c r="K35" s="56"/>
      <c r="L35" s="53"/>
      <c r="M35" s="53"/>
      <c r="N35" s="53"/>
      <c r="O35" s="56"/>
      <c r="P35" s="57"/>
      <c r="Q35" s="52"/>
      <c r="R35" s="53"/>
      <c r="S35" s="53"/>
      <c r="T35" s="53"/>
      <c r="U35" s="53"/>
      <c r="V35" s="53"/>
      <c r="W35" s="54"/>
      <c r="X35" s="55">
        <v>10</v>
      </c>
      <c r="Y35" s="56">
        <v>0</v>
      </c>
      <c r="Z35" s="53">
        <v>0</v>
      </c>
      <c r="AA35" s="53">
        <v>0</v>
      </c>
      <c r="AB35" s="53">
        <v>0</v>
      </c>
      <c r="AC35" s="56" t="s">
        <v>25</v>
      </c>
      <c r="AD35" s="57">
        <v>2</v>
      </c>
      <c r="AE35" s="52"/>
      <c r="AF35" s="53"/>
      <c r="AG35" s="53"/>
      <c r="AH35" s="53"/>
      <c r="AI35" s="53"/>
      <c r="AJ35" s="53"/>
      <c r="AK35" s="54"/>
    </row>
    <row r="36" spans="1:37" ht="26.25">
      <c r="A36" s="158">
        <v>24</v>
      </c>
      <c r="B36" s="157" t="s">
        <v>115</v>
      </c>
      <c r="C36" s="51">
        <v>1</v>
      </c>
      <c r="D36" s="52">
        <v>10</v>
      </c>
      <c r="E36" s="53">
        <v>0</v>
      </c>
      <c r="F36" s="53">
        <v>10</v>
      </c>
      <c r="G36" s="53">
        <v>0</v>
      </c>
      <c r="H36" s="53">
        <v>0</v>
      </c>
      <c r="I36" s="54">
        <v>0</v>
      </c>
      <c r="J36" s="55"/>
      <c r="K36" s="56"/>
      <c r="L36" s="53"/>
      <c r="M36" s="53"/>
      <c r="N36" s="53"/>
      <c r="O36" s="56"/>
      <c r="P36" s="57"/>
      <c r="Q36" s="52"/>
      <c r="R36" s="53"/>
      <c r="S36" s="53"/>
      <c r="T36" s="53"/>
      <c r="U36" s="53"/>
      <c r="V36" s="53"/>
      <c r="W36" s="54"/>
      <c r="X36" s="55">
        <v>0</v>
      </c>
      <c r="Y36" s="56">
        <v>10</v>
      </c>
      <c r="Z36" s="53">
        <v>0</v>
      </c>
      <c r="AA36" s="53">
        <v>0</v>
      </c>
      <c r="AB36" s="53">
        <v>0</v>
      </c>
      <c r="AC36" s="56" t="s">
        <v>25</v>
      </c>
      <c r="AD36" s="57">
        <v>1</v>
      </c>
      <c r="AE36" s="52"/>
      <c r="AF36" s="53"/>
      <c r="AG36" s="53"/>
      <c r="AH36" s="53"/>
      <c r="AI36" s="53"/>
      <c r="AJ36" s="53"/>
      <c r="AK36" s="54"/>
    </row>
    <row r="37" spans="1:37" ht="15">
      <c r="A37" s="159">
        <v>25</v>
      </c>
      <c r="B37" s="155" t="s">
        <v>116</v>
      </c>
      <c r="C37" s="51">
        <v>2</v>
      </c>
      <c r="D37" s="52">
        <v>10</v>
      </c>
      <c r="E37" s="53">
        <v>10</v>
      </c>
      <c r="F37" s="53">
        <v>0</v>
      </c>
      <c r="G37" s="53">
        <v>0</v>
      </c>
      <c r="H37" s="53">
        <v>0</v>
      </c>
      <c r="I37" s="54">
        <v>0</v>
      </c>
      <c r="J37" s="55"/>
      <c r="K37" s="56"/>
      <c r="L37" s="53"/>
      <c r="M37" s="53"/>
      <c r="N37" s="53"/>
      <c r="O37" s="56"/>
      <c r="P37" s="57"/>
      <c r="Q37" s="52"/>
      <c r="R37" s="53"/>
      <c r="S37" s="53"/>
      <c r="T37" s="53"/>
      <c r="U37" s="53"/>
      <c r="V37" s="53"/>
      <c r="W37" s="54"/>
      <c r="X37" s="55"/>
      <c r="Y37" s="56"/>
      <c r="Z37" s="53"/>
      <c r="AA37" s="53"/>
      <c r="AB37" s="53"/>
      <c r="AC37" s="56"/>
      <c r="AD37" s="57"/>
      <c r="AE37" s="52">
        <v>10</v>
      </c>
      <c r="AF37" s="53">
        <v>0</v>
      </c>
      <c r="AG37" s="53">
        <v>0</v>
      </c>
      <c r="AH37" s="53">
        <v>0</v>
      </c>
      <c r="AI37" s="53">
        <v>0</v>
      </c>
      <c r="AJ37" s="53" t="s">
        <v>25</v>
      </c>
      <c r="AK37" s="54">
        <v>2</v>
      </c>
    </row>
    <row r="38" spans="1:37" ht="25.5">
      <c r="A38" s="159">
        <v>26</v>
      </c>
      <c r="B38" s="180" t="s">
        <v>151</v>
      </c>
      <c r="C38" s="37">
        <v>3</v>
      </c>
      <c r="D38" s="52">
        <v>15</v>
      </c>
      <c r="E38" s="53">
        <v>0</v>
      </c>
      <c r="F38" s="53">
        <v>15</v>
      </c>
      <c r="G38" s="53">
        <v>0</v>
      </c>
      <c r="H38" s="53">
        <v>0</v>
      </c>
      <c r="I38" s="54">
        <v>0</v>
      </c>
      <c r="J38" s="55"/>
      <c r="K38" s="56"/>
      <c r="L38" s="53"/>
      <c r="M38" s="53"/>
      <c r="N38" s="53"/>
      <c r="O38" s="56"/>
      <c r="P38" s="57"/>
      <c r="Q38" s="52"/>
      <c r="R38" s="53"/>
      <c r="S38" s="53"/>
      <c r="T38" s="53"/>
      <c r="U38" s="53"/>
      <c r="V38" s="53"/>
      <c r="W38" s="54"/>
      <c r="X38" s="55"/>
      <c r="Y38" s="56"/>
      <c r="Z38" s="53"/>
      <c r="AA38" s="53"/>
      <c r="AB38" s="53"/>
      <c r="AC38" s="56"/>
      <c r="AD38" s="57"/>
      <c r="AE38" s="52">
        <v>0</v>
      </c>
      <c r="AF38" s="53">
        <v>15</v>
      </c>
      <c r="AG38" s="53">
        <v>0</v>
      </c>
      <c r="AH38" s="53">
        <v>0</v>
      </c>
      <c r="AI38" s="53">
        <v>0</v>
      </c>
      <c r="AJ38" s="53" t="s">
        <v>24</v>
      </c>
      <c r="AK38" s="54">
        <v>3</v>
      </c>
    </row>
    <row r="39" spans="1:37" ht="38.25">
      <c r="A39" s="159">
        <v>27</v>
      </c>
      <c r="B39" s="156" t="s">
        <v>31</v>
      </c>
      <c r="C39" s="51">
        <v>3</v>
      </c>
      <c r="D39" s="52">
        <v>10</v>
      </c>
      <c r="E39" s="53">
        <v>10</v>
      </c>
      <c r="F39" s="53">
        <v>0</v>
      </c>
      <c r="G39" s="53">
        <v>0</v>
      </c>
      <c r="H39" s="53">
        <v>0</v>
      </c>
      <c r="I39" s="54">
        <v>0</v>
      </c>
      <c r="J39" s="55"/>
      <c r="K39" s="56"/>
      <c r="L39" s="53"/>
      <c r="M39" s="53"/>
      <c r="N39" s="53"/>
      <c r="O39" s="56"/>
      <c r="P39" s="57"/>
      <c r="Q39" s="52"/>
      <c r="R39" s="53"/>
      <c r="S39" s="53"/>
      <c r="T39" s="53"/>
      <c r="U39" s="53"/>
      <c r="V39" s="53"/>
      <c r="W39" s="54"/>
      <c r="X39" s="55"/>
      <c r="Y39" s="56"/>
      <c r="Z39" s="53"/>
      <c r="AA39" s="53"/>
      <c r="AB39" s="53"/>
      <c r="AC39" s="56"/>
      <c r="AD39" s="57"/>
      <c r="AE39" s="52">
        <v>10</v>
      </c>
      <c r="AF39" s="53">
        <v>0</v>
      </c>
      <c r="AG39" s="53">
        <v>0</v>
      </c>
      <c r="AH39" s="53">
        <v>0</v>
      </c>
      <c r="AI39" s="53">
        <v>0</v>
      </c>
      <c r="AJ39" s="53" t="s">
        <v>24</v>
      </c>
      <c r="AK39" s="54">
        <v>3</v>
      </c>
    </row>
    <row r="40" spans="1:37" ht="27" thickBot="1">
      <c r="A40" s="159">
        <v>28</v>
      </c>
      <c r="B40" s="160" t="s">
        <v>60</v>
      </c>
      <c r="C40" s="51">
        <v>2</v>
      </c>
      <c r="D40" s="52">
        <v>10</v>
      </c>
      <c r="E40" s="53">
        <v>0</v>
      </c>
      <c r="F40" s="53">
        <v>10</v>
      </c>
      <c r="G40" s="53">
        <v>0</v>
      </c>
      <c r="H40" s="53">
        <v>0</v>
      </c>
      <c r="I40" s="54">
        <v>0</v>
      </c>
      <c r="J40" s="55"/>
      <c r="K40" s="56"/>
      <c r="L40" s="53"/>
      <c r="M40" s="53"/>
      <c r="N40" s="53"/>
      <c r="O40" s="56"/>
      <c r="P40" s="57"/>
      <c r="Q40" s="52"/>
      <c r="R40" s="53"/>
      <c r="S40" s="53"/>
      <c r="T40" s="53"/>
      <c r="U40" s="53"/>
      <c r="V40" s="53"/>
      <c r="W40" s="54"/>
      <c r="X40" s="55"/>
      <c r="Y40" s="56"/>
      <c r="Z40" s="53"/>
      <c r="AA40" s="53"/>
      <c r="AB40" s="53"/>
      <c r="AC40" s="56"/>
      <c r="AD40" s="57"/>
      <c r="AE40" s="52">
        <v>0</v>
      </c>
      <c r="AF40" s="53">
        <v>10</v>
      </c>
      <c r="AG40" s="53">
        <v>0</v>
      </c>
      <c r="AH40" s="53">
        <v>0</v>
      </c>
      <c r="AI40" s="53">
        <v>0</v>
      </c>
      <c r="AJ40" s="53" t="s">
        <v>25</v>
      </c>
      <c r="AK40" s="54">
        <v>2</v>
      </c>
    </row>
    <row r="41" spans="1:37" ht="48">
      <c r="A41" s="239" t="s">
        <v>32</v>
      </c>
      <c r="B41" s="240"/>
      <c r="C41" s="66">
        <f aca="true" t="shared" si="0" ref="C41:J41">SUM(C13:C40)</f>
        <v>60</v>
      </c>
      <c r="D41" s="67">
        <f t="shared" si="0"/>
        <v>325</v>
      </c>
      <c r="E41" s="68">
        <f t="shared" si="0"/>
        <v>220</v>
      </c>
      <c r="F41" s="69">
        <f t="shared" si="0"/>
        <v>105</v>
      </c>
      <c r="G41" s="69">
        <f t="shared" si="0"/>
        <v>0</v>
      </c>
      <c r="H41" s="69">
        <f t="shared" si="0"/>
        <v>0</v>
      </c>
      <c r="I41" s="69">
        <f t="shared" si="0"/>
        <v>0</v>
      </c>
      <c r="J41" s="70">
        <f t="shared" si="0"/>
        <v>100</v>
      </c>
      <c r="K41" s="68">
        <f>SUM(K13:K24)</f>
        <v>40</v>
      </c>
      <c r="L41" s="69">
        <v>0</v>
      </c>
      <c r="M41" s="69">
        <f>SUM(M33:M40)</f>
        <v>0</v>
      </c>
      <c r="N41" s="69">
        <f>SUM(L13:M24)</f>
        <v>0</v>
      </c>
      <c r="O41" s="71" t="s">
        <v>33</v>
      </c>
      <c r="P41" s="72">
        <f>SUM(P13:P40)</f>
        <v>28</v>
      </c>
      <c r="Q41" s="70">
        <f>SUM(Q25:Q40)</f>
        <v>40</v>
      </c>
      <c r="R41" s="68">
        <f>SUM(R25:R40)</f>
        <v>20</v>
      </c>
      <c r="S41" s="69">
        <f>SUM(S25:S40)</f>
        <v>0</v>
      </c>
      <c r="T41" s="69">
        <f>SUM(T25:T40)</f>
        <v>0</v>
      </c>
      <c r="U41" s="68">
        <f>SUM(S41:T41)</f>
        <v>0</v>
      </c>
      <c r="V41" s="73" t="s">
        <v>34</v>
      </c>
      <c r="W41" s="72">
        <f>SUM(W25:W40)</f>
        <v>9</v>
      </c>
      <c r="X41" s="67">
        <f>SUM(X30:X40)</f>
        <v>60</v>
      </c>
      <c r="Y41" s="68">
        <f>SUM(Y30:Y40)</f>
        <v>20</v>
      </c>
      <c r="Z41" s="69">
        <f>SUM(Z30:Z40)</f>
        <v>0</v>
      </c>
      <c r="AA41" s="69">
        <f>SUM(AB30:AB36)</f>
        <v>0</v>
      </c>
      <c r="AB41" s="68">
        <f>SUM(AB30:AB40)</f>
        <v>0</v>
      </c>
      <c r="AC41" s="71" t="s">
        <v>35</v>
      </c>
      <c r="AD41" s="74">
        <f>SUM(AD30:AD40)</f>
        <v>13</v>
      </c>
      <c r="AE41" s="70">
        <f>SUM(AE37:AE40)</f>
        <v>20</v>
      </c>
      <c r="AF41" s="68">
        <f>SUM(AF37:AF40)</f>
        <v>25</v>
      </c>
      <c r="AG41" s="69">
        <f>SUM(AG37:AG40)</f>
        <v>0</v>
      </c>
      <c r="AH41" s="69">
        <f>SUM(AH37:AH40)</f>
        <v>0</v>
      </c>
      <c r="AI41" s="68">
        <f>SUM(AI37:AI40)</f>
        <v>0</v>
      </c>
      <c r="AJ41" s="73" t="s">
        <v>91</v>
      </c>
      <c r="AK41" s="75">
        <f>SUM(AK37:AK40)</f>
        <v>10</v>
      </c>
    </row>
    <row r="42" spans="1:37" ht="15.75" thickBot="1">
      <c r="A42" s="76"/>
      <c r="B42" s="7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 t="s">
        <v>36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5">
      <c r="A43" s="78">
        <v>1</v>
      </c>
      <c r="B43" s="179" t="s">
        <v>158</v>
      </c>
      <c r="C43" s="79">
        <v>14</v>
      </c>
      <c r="D43" s="80">
        <v>90</v>
      </c>
      <c r="E43" s="32">
        <v>0</v>
      </c>
      <c r="F43" s="32">
        <v>90</v>
      </c>
      <c r="G43" s="32">
        <v>0</v>
      </c>
      <c r="H43" s="32">
        <v>0</v>
      </c>
      <c r="I43" s="33">
        <v>0</v>
      </c>
      <c r="J43" s="81"/>
      <c r="K43" s="32"/>
      <c r="L43" s="32"/>
      <c r="M43" s="32"/>
      <c r="N43" s="32"/>
      <c r="O43" s="32"/>
      <c r="P43" s="82"/>
      <c r="Q43" s="80">
        <v>0</v>
      </c>
      <c r="R43" s="32">
        <v>30</v>
      </c>
      <c r="S43" s="32">
        <v>0</v>
      </c>
      <c r="T43" s="32">
        <v>0</v>
      </c>
      <c r="U43" s="32">
        <v>0</v>
      </c>
      <c r="V43" s="32" t="s">
        <v>25</v>
      </c>
      <c r="W43" s="33">
        <v>2</v>
      </c>
      <c r="X43" s="81">
        <v>0</v>
      </c>
      <c r="Y43" s="32">
        <v>30</v>
      </c>
      <c r="Z43" s="32">
        <v>0</v>
      </c>
      <c r="AA43" s="32">
        <v>0</v>
      </c>
      <c r="AB43" s="32">
        <v>0</v>
      </c>
      <c r="AC43" s="32" t="s">
        <v>25</v>
      </c>
      <c r="AD43" s="82">
        <v>2</v>
      </c>
      <c r="AE43" s="80">
        <v>0</v>
      </c>
      <c r="AF43" s="32">
        <v>30</v>
      </c>
      <c r="AG43" s="32">
        <v>0</v>
      </c>
      <c r="AH43" s="32">
        <v>0</v>
      </c>
      <c r="AI43" s="32">
        <v>0</v>
      </c>
      <c r="AJ43" s="32" t="s">
        <v>25</v>
      </c>
      <c r="AK43" s="33">
        <v>10</v>
      </c>
    </row>
    <row r="44" spans="1:37" ht="15">
      <c r="A44" s="83">
        <v>2</v>
      </c>
      <c r="B44" s="84" t="s">
        <v>37</v>
      </c>
      <c r="C44" s="85">
        <v>4</v>
      </c>
      <c r="D44" s="35">
        <v>60</v>
      </c>
      <c r="E44" s="36">
        <v>0</v>
      </c>
      <c r="F44" s="36">
        <v>60</v>
      </c>
      <c r="G44" s="36">
        <v>0</v>
      </c>
      <c r="H44" s="36">
        <v>0</v>
      </c>
      <c r="I44" s="37">
        <v>0</v>
      </c>
      <c r="J44" s="41">
        <v>0</v>
      </c>
      <c r="K44" s="36">
        <v>30</v>
      </c>
      <c r="L44" s="36">
        <v>0</v>
      </c>
      <c r="M44" s="36">
        <v>0</v>
      </c>
      <c r="N44" s="36">
        <v>0</v>
      </c>
      <c r="O44" s="36" t="s">
        <v>25</v>
      </c>
      <c r="P44" s="34">
        <v>2</v>
      </c>
      <c r="Q44" s="35">
        <v>0</v>
      </c>
      <c r="R44" s="36">
        <v>30</v>
      </c>
      <c r="S44" s="36">
        <v>0</v>
      </c>
      <c r="T44" s="36">
        <v>0</v>
      </c>
      <c r="U44" s="36">
        <v>0</v>
      </c>
      <c r="V44" s="36" t="s">
        <v>25</v>
      </c>
      <c r="W44" s="37">
        <v>2</v>
      </c>
      <c r="X44" s="41"/>
      <c r="Y44" s="36"/>
      <c r="Z44" s="36"/>
      <c r="AA44" s="36"/>
      <c r="AB44" s="36"/>
      <c r="AC44" s="36"/>
      <c r="AD44" s="34"/>
      <c r="AE44" s="35"/>
      <c r="AF44" s="36"/>
      <c r="AG44" s="36"/>
      <c r="AH44" s="36"/>
      <c r="AI44" s="36"/>
      <c r="AJ44" s="36"/>
      <c r="AK44" s="37"/>
    </row>
    <row r="45" spans="1:37" ht="15">
      <c r="A45" s="83">
        <v>3</v>
      </c>
      <c r="B45" s="86" t="s">
        <v>38</v>
      </c>
      <c r="C45" s="87">
        <v>4</v>
      </c>
      <c r="D45" s="52">
        <v>60</v>
      </c>
      <c r="E45" s="53">
        <v>30</v>
      </c>
      <c r="F45" s="53">
        <v>30</v>
      </c>
      <c r="G45" s="53">
        <v>0</v>
      </c>
      <c r="H45" s="53">
        <v>0</v>
      </c>
      <c r="I45" s="54">
        <v>0</v>
      </c>
      <c r="J45" s="88"/>
      <c r="K45" s="53"/>
      <c r="L45" s="53"/>
      <c r="M45" s="53"/>
      <c r="N45" s="53"/>
      <c r="O45" s="53"/>
      <c r="P45" s="51"/>
      <c r="Q45" s="52">
        <v>15</v>
      </c>
      <c r="R45" s="53">
        <v>15</v>
      </c>
      <c r="S45" s="53">
        <v>0</v>
      </c>
      <c r="T45" s="53">
        <v>0</v>
      </c>
      <c r="U45" s="53">
        <v>0</v>
      </c>
      <c r="V45" s="53" t="s">
        <v>25</v>
      </c>
      <c r="W45" s="54">
        <v>2</v>
      </c>
      <c r="X45" s="88">
        <v>15</v>
      </c>
      <c r="Y45" s="53">
        <v>15</v>
      </c>
      <c r="Z45" s="53">
        <v>0</v>
      </c>
      <c r="AA45" s="53">
        <v>0</v>
      </c>
      <c r="AB45" s="53">
        <v>0</v>
      </c>
      <c r="AC45" s="53" t="s">
        <v>25</v>
      </c>
      <c r="AD45" s="51">
        <v>2</v>
      </c>
      <c r="AE45" s="52"/>
      <c r="AF45" s="53"/>
      <c r="AG45" s="53"/>
      <c r="AH45" s="53"/>
      <c r="AI45" s="53"/>
      <c r="AJ45" s="53"/>
      <c r="AK45" s="54"/>
    </row>
    <row r="46" spans="1:37" ht="15.75" thickBot="1">
      <c r="A46" s="83">
        <v>4</v>
      </c>
      <c r="B46" s="86" t="s">
        <v>38</v>
      </c>
      <c r="C46" s="89">
        <v>2</v>
      </c>
      <c r="D46" s="45">
        <v>30</v>
      </c>
      <c r="E46" s="46">
        <v>15</v>
      </c>
      <c r="F46" s="46">
        <v>15</v>
      </c>
      <c r="G46" s="46">
        <v>0</v>
      </c>
      <c r="H46" s="46">
        <v>0</v>
      </c>
      <c r="I46" s="47">
        <v>0</v>
      </c>
      <c r="J46" s="88"/>
      <c r="K46" s="53"/>
      <c r="L46" s="53"/>
      <c r="M46" s="53"/>
      <c r="N46" s="53"/>
      <c r="O46" s="53"/>
      <c r="P46" s="51"/>
      <c r="Q46" s="52"/>
      <c r="R46" s="53"/>
      <c r="S46" s="53"/>
      <c r="T46" s="53"/>
      <c r="U46" s="53"/>
      <c r="V46" s="53"/>
      <c r="W46" s="54"/>
      <c r="X46" s="90">
        <v>15</v>
      </c>
      <c r="Y46" s="46">
        <v>15</v>
      </c>
      <c r="Z46" s="46">
        <v>0</v>
      </c>
      <c r="AA46" s="46">
        <v>0</v>
      </c>
      <c r="AB46" s="46">
        <v>0</v>
      </c>
      <c r="AC46" s="46" t="s">
        <v>25</v>
      </c>
      <c r="AD46" s="44">
        <v>2</v>
      </c>
      <c r="AE46" s="52"/>
      <c r="AF46" s="53"/>
      <c r="AG46" s="53"/>
      <c r="AH46" s="53"/>
      <c r="AI46" s="53"/>
      <c r="AJ46" s="53"/>
      <c r="AK46" s="54"/>
    </row>
    <row r="47" spans="1:37" ht="15">
      <c r="A47" s="175">
        <v>5</v>
      </c>
      <c r="B47" s="84" t="s">
        <v>100</v>
      </c>
      <c r="C47" s="87">
        <v>0</v>
      </c>
      <c r="D47" s="52">
        <v>15</v>
      </c>
      <c r="E47" s="53">
        <v>0</v>
      </c>
      <c r="F47" s="53">
        <v>15</v>
      </c>
      <c r="G47" s="53">
        <v>0</v>
      </c>
      <c r="H47" s="53">
        <v>0</v>
      </c>
      <c r="I47" s="54">
        <v>0</v>
      </c>
      <c r="J47" s="88">
        <v>0</v>
      </c>
      <c r="K47" s="53">
        <v>15</v>
      </c>
      <c r="L47" s="53">
        <v>0</v>
      </c>
      <c r="M47" s="53">
        <v>0</v>
      </c>
      <c r="N47" s="53">
        <v>0</v>
      </c>
      <c r="O47" s="53" t="s">
        <v>25</v>
      </c>
      <c r="P47" s="51">
        <v>0</v>
      </c>
      <c r="Q47" s="52"/>
      <c r="R47" s="53"/>
      <c r="S47" s="53"/>
      <c r="T47" s="53"/>
      <c r="U47" s="53"/>
      <c r="V47" s="53"/>
      <c r="W47" s="54"/>
      <c r="X47" s="88"/>
      <c r="Y47" s="53"/>
      <c r="Z47" s="94"/>
      <c r="AA47" s="94"/>
      <c r="AB47" s="94"/>
      <c r="AC47" s="94"/>
      <c r="AD47" s="95"/>
      <c r="AE47" s="52"/>
      <c r="AF47" s="53"/>
      <c r="AG47" s="53"/>
      <c r="AH47" s="53"/>
      <c r="AI47" s="53"/>
      <c r="AJ47" s="53"/>
      <c r="AK47" s="54"/>
    </row>
    <row r="48" spans="1:37" ht="15">
      <c r="A48" s="175">
        <v>6</v>
      </c>
      <c r="B48" s="191" t="s">
        <v>148</v>
      </c>
      <c r="C48" s="36">
        <v>1</v>
      </c>
      <c r="D48" s="36">
        <v>15</v>
      </c>
      <c r="E48" s="36"/>
      <c r="F48" s="36">
        <v>15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>
        <v>15</v>
      </c>
      <c r="S48" s="36"/>
      <c r="T48" s="36"/>
      <c r="U48" s="36"/>
      <c r="V48" s="36" t="s">
        <v>25</v>
      </c>
      <c r="W48" s="36">
        <v>1</v>
      </c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ht="15.75" thickBot="1">
      <c r="A49" s="83">
        <v>7</v>
      </c>
      <c r="B49" s="192" t="s">
        <v>39</v>
      </c>
      <c r="C49" s="193">
        <v>1</v>
      </c>
      <c r="D49" s="193">
        <v>15</v>
      </c>
      <c r="E49" s="193">
        <v>15</v>
      </c>
      <c r="F49" s="193">
        <v>0</v>
      </c>
      <c r="G49" s="193">
        <v>0</v>
      </c>
      <c r="H49" s="193">
        <v>0</v>
      </c>
      <c r="I49" s="193">
        <v>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93">
        <v>15</v>
      </c>
      <c r="Y49" s="193">
        <v>0</v>
      </c>
      <c r="Z49" s="193">
        <v>0</v>
      </c>
      <c r="AA49" s="193">
        <v>0</v>
      </c>
      <c r="AB49" s="193">
        <v>0</v>
      </c>
      <c r="AC49" s="193" t="s">
        <v>25</v>
      </c>
      <c r="AD49" s="193">
        <v>1</v>
      </c>
      <c r="AE49" s="36"/>
      <c r="AF49" s="36"/>
      <c r="AG49" s="36"/>
      <c r="AH49" s="36"/>
      <c r="AI49" s="36"/>
      <c r="AJ49" s="36"/>
      <c r="AK49" s="36"/>
    </row>
    <row r="50" spans="1:37" ht="16.5">
      <c r="A50" s="271" t="s">
        <v>40</v>
      </c>
      <c r="B50" s="272"/>
      <c r="C50" s="36">
        <f aca="true" t="shared" si="1" ref="C50:N50">SUM(C43:C49)</f>
        <v>26</v>
      </c>
      <c r="D50" s="36">
        <v>285</v>
      </c>
      <c r="E50" s="36">
        <f t="shared" si="1"/>
        <v>60</v>
      </c>
      <c r="F50" s="36">
        <f t="shared" si="1"/>
        <v>225</v>
      </c>
      <c r="G50" s="36">
        <f t="shared" si="1"/>
        <v>0</v>
      </c>
      <c r="H50" s="36">
        <f t="shared" si="1"/>
        <v>0</v>
      </c>
      <c r="I50" s="36">
        <f t="shared" si="1"/>
        <v>0</v>
      </c>
      <c r="J50" s="36">
        <f t="shared" si="1"/>
        <v>0</v>
      </c>
      <c r="K50" s="36">
        <f t="shared" si="1"/>
        <v>45</v>
      </c>
      <c r="L50" s="36">
        <f t="shared" si="1"/>
        <v>0</v>
      </c>
      <c r="M50" s="36">
        <f t="shared" si="1"/>
        <v>0</v>
      </c>
      <c r="N50" s="36">
        <f t="shared" si="1"/>
        <v>0</v>
      </c>
      <c r="O50" s="36" t="s">
        <v>25</v>
      </c>
      <c r="P50" s="36">
        <f aca="true" t="shared" si="2" ref="P50:U50">SUM(P43:P49)</f>
        <v>2</v>
      </c>
      <c r="Q50" s="36">
        <f t="shared" si="2"/>
        <v>15</v>
      </c>
      <c r="R50" s="36">
        <f t="shared" si="2"/>
        <v>90</v>
      </c>
      <c r="S50" s="36">
        <f t="shared" si="2"/>
        <v>0</v>
      </c>
      <c r="T50" s="36">
        <f t="shared" si="2"/>
        <v>0</v>
      </c>
      <c r="U50" s="36">
        <f t="shared" si="2"/>
        <v>0</v>
      </c>
      <c r="V50" s="36" t="s">
        <v>41</v>
      </c>
      <c r="W50" s="36">
        <f aca="true" t="shared" si="3" ref="W50:AB50">SUM(W43:W49)</f>
        <v>7</v>
      </c>
      <c r="X50" s="36">
        <f t="shared" si="3"/>
        <v>45</v>
      </c>
      <c r="Y50" s="36">
        <f t="shared" si="3"/>
        <v>60</v>
      </c>
      <c r="Z50" s="36">
        <f t="shared" si="3"/>
        <v>0</v>
      </c>
      <c r="AA50" s="36">
        <f t="shared" si="3"/>
        <v>0</v>
      </c>
      <c r="AB50" s="36">
        <f t="shared" si="3"/>
        <v>0</v>
      </c>
      <c r="AC50" s="36" t="s">
        <v>41</v>
      </c>
      <c r="AD50" s="36">
        <f aca="true" t="shared" si="4" ref="AD50:AI50">SUM(AD43:AD49)</f>
        <v>7</v>
      </c>
      <c r="AE50" s="36">
        <f t="shared" si="4"/>
        <v>0</v>
      </c>
      <c r="AF50" s="36">
        <f t="shared" si="4"/>
        <v>30</v>
      </c>
      <c r="AG50" s="36">
        <f t="shared" si="4"/>
        <v>0</v>
      </c>
      <c r="AH50" s="36">
        <f t="shared" si="4"/>
        <v>0</v>
      </c>
      <c r="AI50" s="36">
        <f t="shared" si="4"/>
        <v>0</v>
      </c>
      <c r="AJ50" s="36" t="s">
        <v>25</v>
      </c>
      <c r="AK50" s="36">
        <f>SUM(AK43:AK49)</f>
        <v>10</v>
      </c>
    </row>
    <row r="51" spans="1:37" ht="17.25" thickBot="1">
      <c r="A51" s="187"/>
      <c r="B51" s="188"/>
      <c r="C51" s="8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 t="s">
        <v>51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ht="15">
      <c r="A52" s="189">
        <v>1</v>
      </c>
      <c r="B52" s="190" t="s">
        <v>117</v>
      </c>
      <c r="C52" s="79">
        <v>2</v>
      </c>
      <c r="D52" s="36">
        <v>10</v>
      </c>
      <c r="E52" s="36">
        <v>10</v>
      </c>
      <c r="F52" s="36">
        <v>0</v>
      </c>
      <c r="G52" s="36">
        <v>0</v>
      </c>
      <c r="H52" s="36">
        <v>0</v>
      </c>
      <c r="I52" s="36">
        <v>0</v>
      </c>
      <c r="J52" s="36"/>
      <c r="K52" s="36"/>
      <c r="L52" s="36"/>
      <c r="M52" s="36"/>
      <c r="N52" s="36"/>
      <c r="O52" s="36"/>
      <c r="P52" s="36"/>
      <c r="Q52" s="36">
        <v>10</v>
      </c>
      <c r="R52" s="36">
        <v>0</v>
      </c>
      <c r="S52" s="36">
        <v>0</v>
      </c>
      <c r="T52" s="36">
        <v>0</v>
      </c>
      <c r="U52" s="36">
        <v>0</v>
      </c>
      <c r="V52" s="36" t="s">
        <v>24</v>
      </c>
      <c r="W52" s="36">
        <v>2</v>
      </c>
      <c r="X52" s="36"/>
      <c r="Y52" s="36"/>
      <c r="Z52" s="32"/>
      <c r="AA52" s="32"/>
      <c r="AB52" s="32"/>
      <c r="AC52" s="32"/>
      <c r="AD52" s="82"/>
      <c r="AE52" s="80"/>
      <c r="AF52" s="32"/>
      <c r="AG52" s="32"/>
      <c r="AH52" s="32"/>
      <c r="AI52" s="32"/>
      <c r="AJ52" s="32"/>
      <c r="AK52" s="33"/>
    </row>
    <row r="53" spans="1:37" ht="15.75" thickBot="1">
      <c r="A53" s="101">
        <v>2</v>
      </c>
      <c r="B53" s="186" t="s">
        <v>118</v>
      </c>
      <c r="C53" s="85">
        <v>2</v>
      </c>
      <c r="D53" s="36">
        <v>10</v>
      </c>
      <c r="E53" s="36">
        <v>0</v>
      </c>
      <c r="F53" s="36">
        <v>10</v>
      </c>
      <c r="G53" s="36">
        <v>0</v>
      </c>
      <c r="H53" s="36">
        <v>0</v>
      </c>
      <c r="I53" s="36">
        <v>0</v>
      </c>
      <c r="J53" s="36"/>
      <c r="K53" s="36"/>
      <c r="L53" s="36"/>
      <c r="M53" s="36"/>
      <c r="N53" s="36"/>
      <c r="O53" s="36"/>
      <c r="P53" s="36"/>
      <c r="Q53" s="36">
        <v>0</v>
      </c>
      <c r="R53" s="36">
        <v>10</v>
      </c>
      <c r="S53" s="36">
        <v>0</v>
      </c>
      <c r="T53" s="36">
        <v>0</v>
      </c>
      <c r="U53" s="36">
        <v>0</v>
      </c>
      <c r="V53" s="36" t="s">
        <v>25</v>
      </c>
      <c r="W53" s="36">
        <v>2</v>
      </c>
      <c r="X53" s="36"/>
      <c r="Y53" s="36"/>
      <c r="Z53" s="36"/>
      <c r="AA53" s="36"/>
      <c r="AB53" s="36"/>
      <c r="AC53" s="36"/>
      <c r="AD53" s="34"/>
      <c r="AE53" s="35"/>
      <c r="AF53" s="36"/>
      <c r="AG53" s="36"/>
      <c r="AH53" s="36"/>
      <c r="AI53" s="36"/>
      <c r="AJ53" s="36"/>
      <c r="AK53" s="37"/>
    </row>
    <row r="54" spans="1:37" ht="26.25" thickBot="1">
      <c r="A54" s="101">
        <v>3</v>
      </c>
      <c r="B54" s="162" t="s">
        <v>119</v>
      </c>
      <c r="C54" s="85">
        <v>1</v>
      </c>
      <c r="D54" s="36">
        <v>10</v>
      </c>
      <c r="E54" s="36">
        <v>10</v>
      </c>
      <c r="F54" s="36">
        <v>0</v>
      </c>
      <c r="G54" s="36">
        <v>0</v>
      </c>
      <c r="H54" s="36">
        <v>0</v>
      </c>
      <c r="I54" s="36">
        <v>0</v>
      </c>
      <c r="J54" s="36"/>
      <c r="K54" s="36"/>
      <c r="L54" s="36"/>
      <c r="M54" s="36"/>
      <c r="N54" s="36"/>
      <c r="O54" s="36"/>
      <c r="P54" s="36"/>
      <c r="Q54" s="36">
        <v>10</v>
      </c>
      <c r="R54" s="36">
        <v>0</v>
      </c>
      <c r="S54" s="36">
        <v>0</v>
      </c>
      <c r="T54" s="36">
        <v>0</v>
      </c>
      <c r="U54" s="36">
        <v>0</v>
      </c>
      <c r="V54" s="36" t="s">
        <v>25</v>
      </c>
      <c r="W54" s="36">
        <v>1</v>
      </c>
      <c r="X54" s="36"/>
      <c r="Y54" s="36"/>
      <c r="Z54" s="36"/>
      <c r="AA54" s="36"/>
      <c r="AB54" s="36"/>
      <c r="AC54" s="36"/>
      <c r="AD54" s="34"/>
      <c r="AE54" s="35"/>
      <c r="AF54" s="36"/>
      <c r="AG54" s="36"/>
      <c r="AH54" s="36"/>
      <c r="AI54" s="36"/>
      <c r="AJ54" s="36"/>
      <c r="AK54" s="37"/>
    </row>
    <row r="55" spans="1:37" ht="26.25" thickBot="1">
      <c r="A55" s="101">
        <v>4</v>
      </c>
      <c r="B55" s="162" t="s">
        <v>52</v>
      </c>
      <c r="C55" s="85">
        <v>1</v>
      </c>
      <c r="D55" s="36">
        <v>10</v>
      </c>
      <c r="E55" s="36">
        <v>0</v>
      </c>
      <c r="F55" s="36">
        <v>10</v>
      </c>
      <c r="G55" s="36">
        <v>0</v>
      </c>
      <c r="H55" s="36">
        <v>0</v>
      </c>
      <c r="I55" s="36">
        <v>0</v>
      </c>
      <c r="J55" s="36"/>
      <c r="K55" s="36"/>
      <c r="L55" s="36"/>
      <c r="M55" s="36"/>
      <c r="N55" s="36"/>
      <c r="O55" s="36"/>
      <c r="P55" s="36"/>
      <c r="Q55" s="36">
        <v>0</v>
      </c>
      <c r="R55" s="36">
        <v>10</v>
      </c>
      <c r="S55" s="36">
        <v>0</v>
      </c>
      <c r="T55" s="36">
        <v>0</v>
      </c>
      <c r="U55" s="36">
        <v>0</v>
      </c>
      <c r="V55" s="36" t="s">
        <v>25</v>
      </c>
      <c r="W55" s="36">
        <v>1</v>
      </c>
      <c r="X55" s="36"/>
      <c r="Y55" s="36"/>
      <c r="Z55" s="36"/>
      <c r="AA55" s="36"/>
      <c r="AB55" s="36"/>
      <c r="AC55" s="36"/>
      <c r="AD55" s="34"/>
      <c r="AE55" s="35"/>
      <c r="AF55" s="36"/>
      <c r="AG55" s="36"/>
      <c r="AH55" s="36"/>
      <c r="AI55" s="36"/>
      <c r="AJ55" s="36"/>
      <c r="AK55" s="37"/>
    </row>
    <row r="56" spans="1:37" ht="26.25" thickBot="1">
      <c r="A56" s="101">
        <v>5</v>
      </c>
      <c r="B56" s="162" t="s">
        <v>53</v>
      </c>
      <c r="C56" s="85">
        <v>1</v>
      </c>
      <c r="D56" s="36">
        <v>10</v>
      </c>
      <c r="E56" s="36">
        <v>10</v>
      </c>
      <c r="F56" s="36">
        <v>0</v>
      </c>
      <c r="G56" s="36">
        <v>0</v>
      </c>
      <c r="H56" s="36">
        <v>0</v>
      </c>
      <c r="I56" s="36">
        <v>0</v>
      </c>
      <c r="J56" s="36"/>
      <c r="K56" s="36"/>
      <c r="L56" s="36"/>
      <c r="M56" s="36"/>
      <c r="N56" s="36"/>
      <c r="O56" s="36"/>
      <c r="P56" s="36"/>
      <c r="Q56" s="36">
        <v>10</v>
      </c>
      <c r="R56" s="36">
        <v>0</v>
      </c>
      <c r="S56" s="36">
        <v>0</v>
      </c>
      <c r="T56" s="36">
        <v>0</v>
      </c>
      <c r="U56" s="36">
        <v>0</v>
      </c>
      <c r="V56" s="36" t="s">
        <v>25</v>
      </c>
      <c r="W56" s="36">
        <v>1</v>
      </c>
      <c r="X56" s="36"/>
      <c r="Y56" s="36"/>
      <c r="Z56" s="36"/>
      <c r="AA56" s="36"/>
      <c r="AB56" s="36"/>
      <c r="AC56" s="36"/>
      <c r="AD56" s="34"/>
      <c r="AE56" s="35"/>
      <c r="AF56" s="36"/>
      <c r="AG56" s="36"/>
      <c r="AH56" s="36"/>
      <c r="AI56" s="36"/>
      <c r="AJ56" s="36"/>
      <c r="AK56" s="37"/>
    </row>
    <row r="57" spans="1:37" ht="26.25" thickBot="1">
      <c r="A57" s="101">
        <v>6</v>
      </c>
      <c r="B57" s="181" t="s">
        <v>155</v>
      </c>
      <c r="C57" s="85">
        <v>2</v>
      </c>
      <c r="D57" s="36">
        <v>10</v>
      </c>
      <c r="E57" s="36">
        <v>0</v>
      </c>
      <c r="F57" s="36">
        <v>10</v>
      </c>
      <c r="G57" s="36">
        <v>0</v>
      </c>
      <c r="H57" s="36">
        <v>0</v>
      </c>
      <c r="I57" s="36">
        <v>0</v>
      </c>
      <c r="J57" s="36"/>
      <c r="K57" s="36"/>
      <c r="L57" s="36"/>
      <c r="M57" s="36"/>
      <c r="N57" s="36"/>
      <c r="O57" s="36"/>
      <c r="P57" s="36"/>
      <c r="Q57" s="36">
        <v>0</v>
      </c>
      <c r="R57" s="36">
        <v>10</v>
      </c>
      <c r="S57" s="36">
        <v>0</v>
      </c>
      <c r="T57" s="36">
        <v>0</v>
      </c>
      <c r="U57" s="36">
        <v>0</v>
      </c>
      <c r="V57" s="36" t="s">
        <v>24</v>
      </c>
      <c r="W57" s="36">
        <v>2</v>
      </c>
      <c r="X57" s="36"/>
      <c r="Y57" s="36"/>
      <c r="Z57" s="36"/>
      <c r="AA57" s="36"/>
      <c r="AB57" s="36"/>
      <c r="AC57" s="36"/>
      <c r="AD57" s="34"/>
      <c r="AE57" s="35"/>
      <c r="AF57" s="36"/>
      <c r="AG57" s="36"/>
      <c r="AH57" s="36"/>
      <c r="AI57" s="36"/>
      <c r="AJ57" s="36"/>
      <c r="AK57" s="37"/>
    </row>
    <row r="58" spans="1:37" ht="26.25" thickBot="1">
      <c r="A58" s="101">
        <v>7</v>
      </c>
      <c r="B58" s="162" t="s">
        <v>120</v>
      </c>
      <c r="C58" s="85">
        <v>1</v>
      </c>
      <c r="D58" s="36">
        <v>10</v>
      </c>
      <c r="E58" s="36">
        <v>10</v>
      </c>
      <c r="F58" s="36">
        <v>0</v>
      </c>
      <c r="G58" s="36">
        <v>0</v>
      </c>
      <c r="H58" s="36">
        <v>0</v>
      </c>
      <c r="I58" s="36">
        <v>0</v>
      </c>
      <c r="J58" s="36"/>
      <c r="K58" s="36"/>
      <c r="L58" s="36"/>
      <c r="M58" s="36"/>
      <c r="N58" s="36"/>
      <c r="O58" s="36"/>
      <c r="P58" s="36"/>
      <c r="Q58" s="36">
        <v>10</v>
      </c>
      <c r="R58" s="36">
        <v>0</v>
      </c>
      <c r="S58" s="36">
        <v>0</v>
      </c>
      <c r="T58" s="36">
        <v>0</v>
      </c>
      <c r="U58" s="36">
        <v>0</v>
      </c>
      <c r="V58" s="36" t="s">
        <v>25</v>
      </c>
      <c r="W58" s="36">
        <v>1</v>
      </c>
      <c r="X58" s="36"/>
      <c r="Y58" s="36"/>
      <c r="Z58" s="36"/>
      <c r="AA58" s="36"/>
      <c r="AB58" s="36"/>
      <c r="AC58" s="36"/>
      <c r="AD58" s="34"/>
      <c r="AE58" s="35"/>
      <c r="AF58" s="36"/>
      <c r="AG58" s="36"/>
      <c r="AH58" s="36"/>
      <c r="AI58" s="36"/>
      <c r="AJ58" s="36"/>
      <c r="AK58" s="37"/>
    </row>
    <row r="59" spans="1:37" ht="26.25" thickBot="1">
      <c r="A59" s="101">
        <v>8</v>
      </c>
      <c r="B59" s="162" t="s">
        <v>54</v>
      </c>
      <c r="C59" s="102">
        <v>3</v>
      </c>
      <c r="D59" s="35">
        <v>20</v>
      </c>
      <c r="E59" s="36">
        <v>10</v>
      </c>
      <c r="F59" s="36">
        <v>10</v>
      </c>
      <c r="G59" s="36">
        <v>0</v>
      </c>
      <c r="H59" s="36">
        <v>0</v>
      </c>
      <c r="I59" s="37">
        <v>0</v>
      </c>
      <c r="J59" s="41"/>
      <c r="K59" s="36"/>
      <c r="L59" s="36"/>
      <c r="M59" s="36"/>
      <c r="N59" s="36"/>
      <c r="O59" s="36"/>
      <c r="P59" s="34"/>
      <c r="Q59" s="35"/>
      <c r="R59" s="36"/>
      <c r="S59" s="36"/>
      <c r="T59" s="36"/>
      <c r="U59" s="36"/>
      <c r="V59" s="36"/>
      <c r="W59" s="37"/>
      <c r="X59" s="41">
        <v>10</v>
      </c>
      <c r="Y59" s="36">
        <v>10</v>
      </c>
      <c r="Z59" s="36">
        <v>0</v>
      </c>
      <c r="AA59" s="36">
        <v>0</v>
      </c>
      <c r="AB59" s="36">
        <v>0</v>
      </c>
      <c r="AC59" s="36" t="s">
        <v>24</v>
      </c>
      <c r="AD59" s="34">
        <v>3</v>
      </c>
      <c r="AE59" s="35"/>
      <c r="AF59" s="36"/>
      <c r="AG59" s="36"/>
      <c r="AH59" s="36"/>
      <c r="AI59" s="36"/>
      <c r="AJ59" s="36"/>
      <c r="AK59" s="37"/>
    </row>
    <row r="60" spans="1:37" ht="26.25" thickBot="1">
      <c r="A60" s="101">
        <v>9</v>
      </c>
      <c r="B60" s="162" t="s">
        <v>55</v>
      </c>
      <c r="C60" s="102">
        <v>3</v>
      </c>
      <c r="D60" s="35">
        <v>20</v>
      </c>
      <c r="E60" s="36">
        <v>10</v>
      </c>
      <c r="F60" s="36">
        <v>10</v>
      </c>
      <c r="G60" s="36">
        <v>0</v>
      </c>
      <c r="H60" s="36">
        <v>0</v>
      </c>
      <c r="I60" s="37">
        <v>0</v>
      </c>
      <c r="J60" s="41"/>
      <c r="K60" s="36"/>
      <c r="L60" s="36"/>
      <c r="M60" s="36"/>
      <c r="N60" s="36"/>
      <c r="O60" s="36"/>
      <c r="P60" s="34"/>
      <c r="Q60" s="35"/>
      <c r="R60" s="36"/>
      <c r="S60" s="36"/>
      <c r="T60" s="36"/>
      <c r="U60" s="36"/>
      <c r="V60" s="36"/>
      <c r="W60" s="37"/>
      <c r="X60" s="41">
        <v>10</v>
      </c>
      <c r="Y60" s="36">
        <v>10</v>
      </c>
      <c r="Z60" s="36">
        <v>0</v>
      </c>
      <c r="AA60" s="36">
        <v>0</v>
      </c>
      <c r="AB60" s="36">
        <v>0</v>
      </c>
      <c r="AC60" s="36" t="s">
        <v>24</v>
      </c>
      <c r="AD60" s="34">
        <v>3</v>
      </c>
      <c r="AE60" s="35"/>
      <c r="AF60" s="36"/>
      <c r="AG60" s="36"/>
      <c r="AH60" s="36"/>
      <c r="AI60" s="36"/>
      <c r="AJ60" s="36"/>
      <c r="AK60" s="37"/>
    </row>
    <row r="61" spans="1:37" ht="27" thickBot="1">
      <c r="A61" s="101">
        <v>10</v>
      </c>
      <c r="B61" s="163" t="s">
        <v>56</v>
      </c>
      <c r="C61" s="102">
        <v>4</v>
      </c>
      <c r="D61" s="35">
        <v>20</v>
      </c>
      <c r="E61" s="36">
        <v>10</v>
      </c>
      <c r="F61" s="36">
        <v>10</v>
      </c>
      <c r="G61" s="36">
        <v>0</v>
      </c>
      <c r="H61" s="36">
        <v>0</v>
      </c>
      <c r="I61" s="37">
        <v>0</v>
      </c>
      <c r="J61" s="41"/>
      <c r="K61" s="36"/>
      <c r="L61" s="36"/>
      <c r="M61" s="36"/>
      <c r="N61" s="36"/>
      <c r="O61" s="36"/>
      <c r="P61" s="34"/>
      <c r="Q61" s="35"/>
      <c r="R61" s="36"/>
      <c r="S61" s="36"/>
      <c r="T61" s="36"/>
      <c r="U61" s="36"/>
      <c r="V61" s="36"/>
      <c r="W61" s="37"/>
      <c r="X61" s="41">
        <v>10</v>
      </c>
      <c r="Y61" s="36">
        <v>10</v>
      </c>
      <c r="Z61" s="36">
        <v>0</v>
      </c>
      <c r="AA61" s="36">
        <v>0</v>
      </c>
      <c r="AB61" s="36">
        <v>0</v>
      </c>
      <c r="AC61" s="36" t="s">
        <v>24</v>
      </c>
      <c r="AD61" s="34">
        <v>4</v>
      </c>
      <c r="AE61" s="35"/>
      <c r="AF61" s="36"/>
      <c r="AG61" s="36"/>
      <c r="AH61" s="36"/>
      <c r="AI61" s="36"/>
      <c r="AJ61" s="36"/>
      <c r="AK61" s="37"/>
    </row>
    <row r="62" spans="1:37" ht="26.25">
      <c r="A62" s="194">
        <v>11</v>
      </c>
      <c r="B62" s="161" t="s">
        <v>121</v>
      </c>
      <c r="C62" s="103">
        <v>4</v>
      </c>
      <c r="D62" s="52">
        <v>10</v>
      </c>
      <c r="E62" s="53">
        <v>10</v>
      </c>
      <c r="F62" s="53">
        <v>0</v>
      </c>
      <c r="G62" s="53">
        <v>0</v>
      </c>
      <c r="H62" s="53">
        <v>0</v>
      </c>
      <c r="I62" s="54">
        <v>0</v>
      </c>
      <c r="J62" s="88"/>
      <c r="K62" s="53"/>
      <c r="L62" s="53"/>
      <c r="M62" s="53"/>
      <c r="N62" s="53"/>
      <c r="O62" s="53"/>
      <c r="P62" s="51"/>
      <c r="Q62" s="52"/>
      <c r="R62" s="53"/>
      <c r="S62" s="53"/>
      <c r="T62" s="53"/>
      <c r="U62" s="53"/>
      <c r="V62" s="53"/>
      <c r="W62" s="54"/>
      <c r="X62" s="88"/>
      <c r="Y62" s="53"/>
      <c r="Z62" s="53"/>
      <c r="AA62" s="53"/>
      <c r="AB62" s="53"/>
      <c r="AC62" s="53"/>
      <c r="AD62" s="51"/>
      <c r="AE62" s="52">
        <v>10</v>
      </c>
      <c r="AF62" s="53">
        <v>0</v>
      </c>
      <c r="AG62" s="53">
        <v>0</v>
      </c>
      <c r="AH62" s="53">
        <v>0</v>
      </c>
      <c r="AI62" s="53">
        <v>0</v>
      </c>
      <c r="AJ62" s="53" t="s">
        <v>24</v>
      </c>
      <c r="AK62" s="54">
        <v>4</v>
      </c>
    </row>
    <row r="63" spans="1:37" ht="26.25">
      <c r="A63" s="189">
        <v>12</v>
      </c>
      <c r="B63" s="199" t="s">
        <v>57</v>
      </c>
      <c r="C63" s="36">
        <v>3</v>
      </c>
      <c r="D63" s="36">
        <v>10</v>
      </c>
      <c r="E63" s="36">
        <v>10</v>
      </c>
      <c r="F63" s="36">
        <v>0</v>
      </c>
      <c r="G63" s="36">
        <v>0</v>
      </c>
      <c r="H63" s="36">
        <v>0</v>
      </c>
      <c r="I63" s="36">
        <v>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>
        <v>10</v>
      </c>
      <c r="AF63" s="36">
        <v>0</v>
      </c>
      <c r="AG63" s="36">
        <v>0</v>
      </c>
      <c r="AH63" s="36">
        <v>0</v>
      </c>
      <c r="AI63" s="36">
        <v>0</v>
      </c>
      <c r="AJ63" s="36" t="s">
        <v>25</v>
      </c>
      <c r="AK63" s="36">
        <v>3</v>
      </c>
    </row>
    <row r="64" spans="1:37" ht="39">
      <c r="A64" s="189">
        <v>13</v>
      </c>
      <c r="B64" s="199" t="s">
        <v>122</v>
      </c>
      <c r="C64" s="36">
        <v>3</v>
      </c>
      <c r="D64" s="36">
        <v>10</v>
      </c>
      <c r="E64" s="36">
        <v>0</v>
      </c>
      <c r="F64" s="36">
        <v>10</v>
      </c>
      <c r="G64" s="36">
        <v>0</v>
      </c>
      <c r="H64" s="36">
        <v>0</v>
      </c>
      <c r="I64" s="36"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>
        <v>0</v>
      </c>
      <c r="AF64" s="36">
        <v>10</v>
      </c>
      <c r="AG64" s="36">
        <v>0</v>
      </c>
      <c r="AH64" s="36">
        <v>0</v>
      </c>
      <c r="AI64" s="36">
        <v>0</v>
      </c>
      <c r="AJ64" s="36" t="s">
        <v>25</v>
      </c>
      <c r="AK64" s="36">
        <v>3</v>
      </c>
    </row>
    <row r="65" spans="1:37" ht="48">
      <c r="A65" s="269" t="s">
        <v>15</v>
      </c>
      <c r="B65" s="270"/>
      <c r="C65" s="36">
        <f aca="true" t="shared" si="5" ref="C65:I65">SUM(C52:C64)</f>
        <v>30</v>
      </c>
      <c r="D65" s="36">
        <f t="shared" si="5"/>
        <v>160</v>
      </c>
      <c r="E65" s="36">
        <f t="shared" si="5"/>
        <v>90</v>
      </c>
      <c r="F65" s="36">
        <f t="shared" si="5"/>
        <v>70</v>
      </c>
      <c r="G65" s="36">
        <f t="shared" si="5"/>
        <v>0</v>
      </c>
      <c r="H65" s="36">
        <f t="shared" si="5"/>
        <v>0</v>
      </c>
      <c r="I65" s="36">
        <f t="shared" si="5"/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f>SUM(Q52:Q64)</f>
        <v>40</v>
      </c>
      <c r="R65" s="36">
        <f>SUM(R52:R64)</f>
        <v>30</v>
      </c>
      <c r="S65" s="36">
        <f>SUM(S52:S64)</f>
        <v>0</v>
      </c>
      <c r="T65" s="36">
        <f>SUM(T52:T64)</f>
        <v>0</v>
      </c>
      <c r="U65" s="36">
        <f>SUM(U52:U64)</f>
        <v>0</v>
      </c>
      <c r="V65" s="200" t="s">
        <v>35</v>
      </c>
      <c r="W65" s="36">
        <f>SUM(W52:W64)</f>
        <v>10</v>
      </c>
      <c r="X65" s="36">
        <f>SUM(X59:X64)</f>
        <v>30</v>
      </c>
      <c r="Y65" s="36">
        <f>SUM(Y59:Y64)</f>
        <v>30</v>
      </c>
      <c r="Z65" s="36">
        <f>SUM(Z59:Z64)</f>
        <v>0</v>
      </c>
      <c r="AA65" s="36">
        <f>SUM(AA59:AA64)</f>
        <v>0</v>
      </c>
      <c r="AB65" s="36">
        <f>SUM(AB59:AB64)</f>
        <v>0</v>
      </c>
      <c r="AC65" s="36" t="s">
        <v>58</v>
      </c>
      <c r="AD65" s="36">
        <f>SUM(AD59:AD64)</f>
        <v>10</v>
      </c>
      <c r="AE65" s="36">
        <f>SUM(AE62:AE64)</f>
        <v>20</v>
      </c>
      <c r="AF65" s="36">
        <f>SUM(AF62:AF64)</f>
        <v>10</v>
      </c>
      <c r="AG65" s="36">
        <f>SUM(AG62:AG64)</f>
        <v>0</v>
      </c>
      <c r="AH65" s="36">
        <f>SUM(AH62:AH64)</f>
        <v>0</v>
      </c>
      <c r="AI65" s="36">
        <f>SUM(AI62:AI64)</f>
        <v>0</v>
      </c>
      <c r="AJ65" s="200" t="s">
        <v>50</v>
      </c>
      <c r="AK65" s="36">
        <f>SUM(AK62:AK64)</f>
        <v>10</v>
      </c>
    </row>
    <row r="66" spans="1:37" ht="48">
      <c r="A66" s="267" t="s">
        <v>71</v>
      </c>
      <c r="B66" s="268"/>
      <c r="C66" s="36">
        <f aca="true" t="shared" si="6" ref="C66:N66">SUM(C41+C50+C65)</f>
        <v>116</v>
      </c>
      <c r="D66" s="36">
        <f t="shared" si="6"/>
        <v>770</v>
      </c>
      <c r="E66" s="36">
        <f t="shared" si="6"/>
        <v>370</v>
      </c>
      <c r="F66" s="36">
        <f t="shared" si="6"/>
        <v>400</v>
      </c>
      <c r="G66" s="36">
        <f t="shared" si="6"/>
        <v>0</v>
      </c>
      <c r="H66" s="36">
        <f t="shared" si="6"/>
        <v>0</v>
      </c>
      <c r="I66" s="36">
        <f t="shared" si="6"/>
        <v>0</v>
      </c>
      <c r="J66" s="36">
        <f t="shared" si="6"/>
        <v>100</v>
      </c>
      <c r="K66" s="36">
        <f t="shared" si="6"/>
        <v>85</v>
      </c>
      <c r="L66" s="36">
        <f t="shared" si="6"/>
        <v>0</v>
      </c>
      <c r="M66" s="36">
        <f t="shared" si="6"/>
        <v>0</v>
      </c>
      <c r="N66" s="36">
        <f t="shared" si="6"/>
        <v>0</v>
      </c>
      <c r="O66" s="200" t="s">
        <v>72</v>
      </c>
      <c r="P66" s="36">
        <f>SUM(P41+P50+P65)</f>
        <v>30</v>
      </c>
      <c r="Q66" s="36">
        <f>SUM(Q41+Q50+Q65)</f>
        <v>95</v>
      </c>
      <c r="R66" s="36">
        <f>SUM(R41+R50+R65)</f>
        <v>140</v>
      </c>
      <c r="S66" s="36">
        <v>0</v>
      </c>
      <c r="T66" s="36">
        <v>0</v>
      </c>
      <c r="U66" s="36">
        <v>0</v>
      </c>
      <c r="V66" s="200" t="s">
        <v>73</v>
      </c>
      <c r="W66" s="36">
        <f>SUM(W41+W50+W65)</f>
        <v>26</v>
      </c>
      <c r="X66" s="36">
        <f>SUM(X41+X50+X65)</f>
        <v>135</v>
      </c>
      <c r="Y66" s="36">
        <f>SUM(Y41+Y50+Y65)</f>
        <v>110</v>
      </c>
      <c r="Z66" s="36">
        <v>0</v>
      </c>
      <c r="AA66" s="36">
        <v>0</v>
      </c>
      <c r="AB66" s="36">
        <v>0</v>
      </c>
      <c r="AC66" s="200" t="s">
        <v>74</v>
      </c>
      <c r="AD66" s="36">
        <f>SUM(AD41+AD50+AD65)</f>
        <v>30</v>
      </c>
      <c r="AE66" s="36">
        <f>SUM(AE41+AE50+AE65)</f>
        <v>40</v>
      </c>
      <c r="AF66" s="36">
        <f>SUM(AF41+AF50+AF65)</f>
        <v>65</v>
      </c>
      <c r="AG66" s="36">
        <v>0</v>
      </c>
      <c r="AH66" s="36">
        <v>0</v>
      </c>
      <c r="AI66" s="36">
        <f>SUM(AI41+AI50+AI65)</f>
        <v>0</v>
      </c>
      <c r="AJ66" s="200" t="s">
        <v>75</v>
      </c>
      <c r="AK66" s="36">
        <f>SUM(AK41+AK50+AK65)</f>
        <v>30</v>
      </c>
    </row>
    <row r="67" spans="1:37" ht="16.5">
      <c r="A67" s="269" t="s">
        <v>76</v>
      </c>
      <c r="B67" s="270"/>
      <c r="C67" s="270"/>
      <c r="D67" s="270"/>
      <c r="E67" s="270"/>
      <c r="F67" s="270"/>
      <c r="G67" s="270"/>
      <c r="H67" s="270"/>
      <c r="I67" s="270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</row>
    <row r="68" spans="1:37" ht="15.75" thickBot="1">
      <c r="A68" s="195"/>
      <c r="B68" s="196" t="s">
        <v>77</v>
      </c>
      <c r="C68" s="197">
        <v>4</v>
      </c>
      <c r="D68" s="219" t="s">
        <v>159</v>
      </c>
      <c r="E68" s="220"/>
      <c r="F68" s="220"/>
      <c r="G68" s="220"/>
      <c r="H68" s="220"/>
      <c r="I68" s="221"/>
      <c r="J68" s="198"/>
      <c r="K68" s="232"/>
      <c r="L68" s="233"/>
      <c r="M68" s="233"/>
      <c r="N68" s="233"/>
      <c r="O68" s="233"/>
      <c r="P68" s="234"/>
      <c r="Q68" s="198">
        <v>4</v>
      </c>
      <c r="R68" s="236" t="s">
        <v>159</v>
      </c>
      <c r="S68" s="237"/>
      <c r="T68" s="237"/>
      <c r="U68" s="237"/>
      <c r="V68" s="237"/>
      <c r="W68" s="238"/>
      <c r="X68" s="198"/>
      <c r="Y68" s="232"/>
      <c r="Z68" s="233"/>
      <c r="AA68" s="233"/>
      <c r="AB68" s="233"/>
      <c r="AC68" s="233"/>
      <c r="AD68" s="234"/>
      <c r="AE68" s="198"/>
      <c r="AF68" s="232"/>
      <c r="AG68" s="233"/>
      <c r="AH68" s="233"/>
      <c r="AI68" s="233"/>
      <c r="AJ68" s="233"/>
      <c r="AK68" s="234"/>
    </row>
    <row r="69" spans="1:37" ht="15.75" thickBot="1">
      <c r="A69" s="125"/>
      <c r="B69" s="129" t="s">
        <v>78</v>
      </c>
      <c r="C69" s="127"/>
      <c r="D69" s="228"/>
      <c r="E69" s="229"/>
      <c r="F69" s="229"/>
      <c r="G69" s="229"/>
      <c r="H69" s="229"/>
      <c r="I69" s="230"/>
      <c r="J69" s="128"/>
      <c r="K69" s="222"/>
      <c r="L69" s="223"/>
      <c r="M69" s="223"/>
      <c r="N69" s="223"/>
      <c r="O69" s="223"/>
      <c r="P69" s="224"/>
      <c r="Q69" s="128"/>
      <c r="R69" s="225"/>
      <c r="S69" s="226"/>
      <c r="T69" s="226"/>
      <c r="U69" s="226"/>
      <c r="V69" s="226"/>
      <c r="W69" s="227"/>
      <c r="X69" s="128"/>
      <c r="Y69" s="222"/>
      <c r="Z69" s="223"/>
      <c r="AA69" s="223"/>
      <c r="AB69" s="223"/>
      <c r="AC69" s="223"/>
      <c r="AD69" s="224"/>
      <c r="AE69" s="128"/>
      <c r="AF69" s="222"/>
      <c r="AG69" s="223"/>
      <c r="AH69" s="223"/>
      <c r="AI69" s="223"/>
      <c r="AJ69" s="223"/>
      <c r="AK69" s="224"/>
    </row>
    <row r="70" spans="1:37" ht="26.25" thickBot="1">
      <c r="A70" s="125"/>
      <c r="B70" s="129" t="s">
        <v>79</v>
      </c>
      <c r="C70" s="127"/>
      <c r="D70" s="228"/>
      <c r="E70" s="229"/>
      <c r="F70" s="229"/>
      <c r="G70" s="229"/>
      <c r="H70" s="229"/>
      <c r="I70" s="230"/>
      <c r="J70" s="128"/>
      <c r="K70" s="222"/>
      <c r="L70" s="223"/>
      <c r="M70" s="223"/>
      <c r="N70" s="223"/>
      <c r="O70" s="223"/>
      <c r="P70" s="224"/>
      <c r="Q70" s="128"/>
      <c r="R70" s="225"/>
      <c r="S70" s="226"/>
      <c r="T70" s="226"/>
      <c r="U70" s="226"/>
      <c r="V70" s="226"/>
      <c r="W70" s="227"/>
      <c r="X70" s="128"/>
      <c r="Y70" s="222"/>
      <c r="Z70" s="223"/>
      <c r="AA70" s="223"/>
      <c r="AB70" s="223"/>
      <c r="AC70" s="223"/>
      <c r="AD70" s="224"/>
      <c r="AE70" s="128"/>
      <c r="AF70" s="222"/>
      <c r="AG70" s="223"/>
      <c r="AH70" s="223"/>
      <c r="AI70" s="223"/>
      <c r="AJ70" s="223"/>
      <c r="AK70" s="224"/>
    </row>
    <row r="71" spans="1:37" ht="26.25" thickBot="1">
      <c r="A71" s="125"/>
      <c r="B71" s="129" t="s">
        <v>80</v>
      </c>
      <c r="C71" s="130"/>
      <c r="D71" s="228"/>
      <c r="E71" s="229"/>
      <c r="F71" s="229"/>
      <c r="G71" s="229"/>
      <c r="H71" s="229"/>
      <c r="I71" s="230"/>
      <c r="J71" s="128"/>
      <c r="K71" s="222"/>
      <c r="L71" s="223"/>
      <c r="M71" s="223"/>
      <c r="N71" s="223"/>
      <c r="O71" s="223"/>
      <c r="P71" s="224"/>
      <c r="Q71" s="128"/>
      <c r="R71" s="225"/>
      <c r="S71" s="226"/>
      <c r="T71" s="226"/>
      <c r="U71" s="226"/>
      <c r="V71" s="226"/>
      <c r="W71" s="227"/>
      <c r="X71" s="128"/>
      <c r="Y71" s="222"/>
      <c r="Z71" s="223"/>
      <c r="AA71" s="223"/>
      <c r="AB71" s="223"/>
      <c r="AC71" s="223"/>
      <c r="AD71" s="224"/>
      <c r="AE71" s="128"/>
      <c r="AF71" s="222"/>
      <c r="AG71" s="223"/>
      <c r="AH71" s="223"/>
      <c r="AI71" s="223"/>
      <c r="AJ71" s="223"/>
      <c r="AK71" s="224"/>
    </row>
    <row r="72" spans="1:37" ht="39" thickBot="1">
      <c r="A72" s="125"/>
      <c r="B72" s="129" t="s">
        <v>95</v>
      </c>
      <c r="C72" s="130" t="s">
        <v>149</v>
      </c>
      <c r="D72" s="137"/>
      <c r="E72" s="138"/>
      <c r="F72" s="138"/>
      <c r="G72" s="138"/>
      <c r="H72" s="138"/>
      <c r="I72" s="139"/>
      <c r="J72" s="128"/>
      <c r="K72" s="135"/>
      <c r="L72" s="135"/>
      <c r="M72" s="135"/>
      <c r="N72" s="135"/>
      <c r="O72" s="135"/>
      <c r="P72" s="136"/>
      <c r="Q72" s="128"/>
      <c r="R72" s="140"/>
      <c r="S72" s="140"/>
      <c r="T72" s="140"/>
      <c r="U72" s="140"/>
      <c r="V72" s="140"/>
      <c r="W72" s="141"/>
      <c r="X72" s="128"/>
      <c r="Y72" s="135"/>
      <c r="Z72" s="135"/>
      <c r="AA72" s="135"/>
      <c r="AB72" s="135"/>
      <c r="AC72" s="135"/>
      <c r="AD72" s="136"/>
      <c r="AE72" s="128"/>
      <c r="AF72" s="135"/>
      <c r="AG72" s="135"/>
      <c r="AH72" s="135"/>
      <c r="AI72" s="135"/>
      <c r="AJ72" s="135"/>
      <c r="AK72" s="136"/>
    </row>
    <row r="73" spans="1:37" ht="17.25" thickBot="1">
      <c r="A73" s="214" t="s">
        <v>81</v>
      </c>
      <c r="B73" s="215"/>
      <c r="C73" s="215"/>
      <c r="D73" s="215"/>
      <c r="E73" s="215"/>
      <c r="F73" s="215"/>
      <c r="G73" s="215"/>
      <c r="H73" s="215"/>
      <c r="I73" s="215"/>
      <c r="J73" s="216">
        <v>30</v>
      </c>
      <c r="K73" s="217"/>
      <c r="L73" s="217"/>
      <c r="M73" s="217"/>
      <c r="N73" s="217"/>
      <c r="O73" s="217"/>
      <c r="P73" s="218"/>
      <c r="Q73" s="216">
        <v>30</v>
      </c>
      <c r="R73" s="217"/>
      <c r="S73" s="217"/>
      <c r="T73" s="217"/>
      <c r="U73" s="217"/>
      <c r="V73" s="217"/>
      <c r="W73" s="218"/>
      <c r="X73" s="216">
        <v>30</v>
      </c>
      <c r="Y73" s="217"/>
      <c r="Z73" s="217"/>
      <c r="AA73" s="217"/>
      <c r="AB73" s="217"/>
      <c r="AC73" s="217"/>
      <c r="AD73" s="218"/>
      <c r="AE73" s="216">
        <v>30</v>
      </c>
      <c r="AF73" s="217"/>
      <c r="AG73" s="217"/>
      <c r="AH73" s="217"/>
      <c r="AI73" s="217"/>
      <c r="AJ73" s="217"/>
      <c r="AK73" s="218"/>
    </row>
    <row r="74" spans="1:37" ht="48.75" thickBot="1">
      <c r="A74" s="212" t="s">
        <v>82</v>
      </c>
      <c r="B74" s="213"/>
      <c r="C74" s="131">
        <v>120</v>
      </c>
      <c r="D74" s="110">
        <v>890</v>
      </c>
      <c r="E74" s="110">
        <v>370</v>
      </c>
      <c r="F74" s="111">
        <v>520</v>
      </c>
      <c r="G74" s="111">
        <v>0</v>
      </c>
      <c r="H74" s="111">
        <v>0</v>
      </c>
      <c r="I74" s="111">
        <v>0</v>
      </c>
      <c r="J74" s="112">
        <v>100</v>
      </c>
      <c r="K74" s="110">
        <v>85</v>
      </c>
      <c r="L74" s="111">
        <v>0</v>
      </c>
      <c r="M74" s="111">
        <v>0</v>
      </c>
      <c r="N74" s="110">
        <v>0</v>
      </c>
      <c r="O74" s="114" t="s">
        <v>72</v>
      </c>
      <c r="P74" s="113">
        <v>30</v>
      </c>
      <c r="Q74" s="112">
        <v>95</v>
      </c>
      <c r="R74" s="110">
        <v>260</v>
      </c>
      <c r="S74" s="111">
        <v>0</v>
      </c>
      <c r="T74" s="111">
        <v>0</v>
      </c>
      <c r="U74" s="110">
        <v>0</v>
      </c>
      <c r="V74" s="116" t="s">
        <v>73</v>
      </c>
      <c r="W74" s="117">
        <v>30</v>
      </c>
      <c r="X74" s="109">
        <v>135</v>
      </c>
      <c r="Y74" s="110">
        <v>110</v>
      </c>
      <c r="Z74" s="111">
        <v>0</v>
      </c>
      <c r="AA74" s="111">
        <v>0</v>
      </c>
      <c r="AB74" s="110">
        <v>0</v>
      </c>
      <c r="AC74" s="114" t="s">
        <v>74</v>
      </c>
      <c r="AD74" s="113">
        <v>30</v>
      </c>
      <c r="AE74" s="112">
        <v>40</v>
      </c>
      <c r="AF74" s="110">
        <v>65</v>
      </c>
      <c r="AG74" s="111">
        <v>0</v>
      </c>
      <c r="AH74" s="111">
        <v>0</v>
      </c>
      <c r="AI74" s="110">
        <v>0</v>
      </c>
      <c r="AJ74" s="116" t="s">
        <v>75</v>
      </c>
      <c r="AK74" s="117">
        <v>30</v>
      </c>
    </row>
    <row r="76" spans="1:27" ht="21" customHeight="1">
      <c r="A76" s="134"/>
      <c r="B76" s="134"/>
      <c r="C76" s="134"/>
      <c r="D76" s="134"/>
      <c r="E76" s="134"/>
      <c r="F76" s="134"/>
      <c r="W76" s="132"/>
      <c r="X76" s="133"/>
      <c r="Y76" s="133"/>
      <c r="Z76" s="133"/>
      <c r="AA76" s="133"/>
    </row>
    <row r="77" ht="15">
      <c r="A77" t="s">
        <v>83</v>
      </c>
    </row>
    <row r="78" ht="15">
      <c r="A78" t="s">
        <v>84</v>
      </c>
    </row>
    <row r="79" ht="15">
      <c r="A79" t="s">
        <v>97</v>
      </c>
    </row>
    <row r="80" ht="15">
      <c r="A80" t="s">
        <v>96</v>
      </c>
    </row>
    <row r="81" ht="15">
      <c r="A81" t="s">
        <v>92</v>
      </c>
    </row>
    <row r="82" ht="15">
      <c r="A82" t="s">
        <v>93</v>
      </c>
    </row>
    <row r="83" ht="15">
      <c r="A83" t="s">
        <v>94</v>
      </c>
    </row>
    <row r="84" ht="15.75" thickBot="1"/>
    <row r="85" spans="2:24" ht="15.75" thickBot="1">
      <c r="B85" s="263" t="s">
        <v>163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S85" s="293" t="s">
        <v>164</v>
      </c>
      <c r="T85" s="294"/>
      <c r="U85" s="294"/>
      <c r="V85" s="294"/>
      <c r="W85" s="294"/>
      <c r="X85" s="295"/>
    </row>
  </sheetData>
  <sheetProtection/>
  <mergeCells count="57">
    <mergeCell ref="V1:AK1"/>
    <mergeCell ref="S85:X85"/>
    <mergeCell ref="B85:Q85"/>
    <mergeCell ref="J10:P10"/>
    <mergeCell ref="Q10:W10"/>
    <mergeCell ref="A66:B66"/>
    <mergeCell ref="A67:I67"/>
    <mergeCell ref="J67:P67"/>
    <mergeCell ref="Q67:W67"/>
    <mergeCell ref="A50:B50"/>
    <mergeCell ref="A65:B65"/>
    <mergeCell ref="A9:A11"/>
    <mergeCell ref="B1:U1"/>
    <mergeCell ref="C3:AE3"/>
    <mergeCell ref="C4:AE4"/>
    <mergeCell ref="C5:Q5"/>
    <mergeCell ref="C6:Q6"/>
    <mergeCell ref="B9:B11"/>
    <mergeCell ref="J9:W9"/>
    <mergeCell ref="X9:AK9"/>
    <mergeCell ref="X10:AB10"/>
    <mergeCell ref="AE10:AK10"/>
    <mergeCell ref="AE67:AK67"/>
    <mergeCell ref="R68:W68"/>
    <mergeCell ref="Y68:AD68"/>
    <mergeCell ref="AF68:AK68"/>
    <mergeCell ref="A41:B41"/>
    <mergeCell ref="C9:C11"/>
    <mergeCell ref="D9:I9"/>
    <mergeCell ref="D10:D11"/>
    <mergeCell ref="E10:I10"/>
    <mergeCell ref="A12:AK12"/>
    <mergeCell ref="D70:I70"/>
    <mergeCell ref="C7:X7"/>
    <mergeCell ref="K70:P70"/>
    <mergeCell ref="Y69:AD69"/>
    <mergeCell ref="K68:P68"/>
    <mergeCell ref="X67:AD67"/>
    <mergeCell ref="X73:AD73"/>
    <mergeCell ref="D71:I71"/>
    <mergeCell ref="K71:P71"/>
    <mergeCell ref="R71:W71"/>
    <mergeCell ref="Y71:AD71"/>
    <mergeCell ref="AF69:AK69"/>
    <mergeCell ref="AF70:AK70"/>
    <mergeCell ref="K69:P69"/>
    <mergeCell ref="R69:W69"/>
    <mergeCell ref="D69:I69"/>
    <mergeCell ref="A74:B74"/>
    <mergeCell ref="A73:I73"/>
    <mergeCell ref="J73:P73"/>
    <mergeCell ref="Q73:W73"/>
    <mergeCell ref="D68:I68"/>
    <mergeCell ref="AF71:AK71"/>
    <mergeCell ref="AE73:AK73"/>
    <mergeCell ref="R70:W70"/>
    <mergeCell ref="Y70:AD70"/>
  </mergeCells>
  <printOptions/>
  <pageMargins left="0.31496062992125984" right="0.31496062992125984" top="0.35433070866141736" bottom="0.35433070866141736" header="0" footer="0"/>
  <pageSetup fitToHeight="0" fitToWidth="1" horizontalDpi="200" verticalDpi="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zoomScalePageLayoutView="0" workbookViewId="0" topLeftCell="A67">
      <selection activeCell="I96" sqref="I96"/>
    </sheetView>
  </sheetViews>
  <sheetFormatPr defaultColWidth="9.140625" defaultRowHeight="15"/>
  <cols>
    <col min="1" max="1" width="3.7109375" style="0" customWidth="1"/>
    <col min="2" max="2" width="35.140625" style="0" customWidth="1"/>
    <col min="3" max="3" width="4.28125" style="0" customWidth="1"/>
    <col min="4" max="4" width="6.421875" style="0" customWidth="1"/>
    <col min="5" max="5" width="4.57421875" style="0" customWidth="1"/>
    <col min="6" max="8" width="4.00390625" style="0" customWidth="1"/>
    <col min="9" max="9" width="4.7109375" style="0" customWidth="1"/>
    <col min="10" max="10" width="3.7109375" style="0" customWidth="1"/>
    <col min="11" max="11" width="4.28125" style="0" customWidth="1"/>
    <col min="12" max="13" width="3.57421875" style="0" customWidth="1"/>
    <col min="14" max="14" width="4.00390625" style="0" customWidth="1"/>
    <col min="15" max="15" width="6.00390625" style="0" customWidth="1"/>
    <col min="16" max="16" width="4.00390625" style="0" customWidth="1"/>
    <col min="17" max="17" width="3.8515625" style="0" customWidth="1"/>
    <col min="18" max="18" width="4.140625" style="0" customWidth="1"/>
    <col min="19" max="20" width="3.57421875" style="0" customWidth="1"/>
    <col min="21" max="21" width="4.140625" style="0" customWidth="1"/>
    <col min="22" max="22" width="6.140625" style="0" customWidth="1"/>
    <col min="23" max="23" width="4.421875" style="0" customWidth="1"/>
    <col min="24" max="24" width="3.7109375" style="0" customWidth="1"/>
    <col min="25" max="25" width="4.28125" style="0" customWidth="1"/>
    <col min="26" max="27" width="3.57421875" style="0" customWidth="1"/>
    <col min="28" max="28" width="4.28125" style="0" customWidth="1"/>
    <col min="29" max="29" width="5.421875" style="0" customWidth="1"/>
    <col min="30" max="30" width="4.28125" style="0" customWidth="1"/>
    <col min="31" max="34" width="3.57421875" style="0" customWidth="1"/>
    <col min="35" max="37" width="4.57421875" style="0" customWidth="1"/>
  </cols>
  <sheetData>
    <row r="1" spans="2:37" ht="15.75">
      <c r="B1" s="249" t="s">
        <v>157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11" t="s">
        <v>162</v>
      </c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2:31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  <c r="Y2" s="1"/>
      <c r="Z2" s="1"/>
      <c r="AA2" s="1"/>
      <c r="AB2" s="1"/>
      <c r="AC2" s="1"/>
      <c r="AD2" s="1"/>
      <c r="AE2" s="1"/>
    </row>
    <row r="3" spans="1:37" ht="15">
      <c r="A3" s="4"/>
      <c r="B3" s="5" t="s">
        <v>0</v>
      </c>
      <c r="C3" s="250" t="s">
        <v>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6"/>
      <c r="AG3" s="6"/>
      <c r="AH3" s="6"/>
      <c r="AI3" s="6"/>
      <c r="AJ3" s="6"/>
      <c r="AK3" s="6"/>
    </row>
    <row r="4" spans="1:37" ht="15.75">
      <c r="A4" s="7"/>
      <c r="B4" s="5" t="s">
        <v>2</v>
      </c>
      <c r="C4" s="251" t="s">
        <v>88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7"/>
      <c r="AG4" s="7"/>
      <c r="AH4" s="7"/>
      <c r="AI4" s="7"/>
      <c r="AJ4" s="7"/>
      <c r="AK4" s="7"/>
    </row>
    <row r="5" spans="1:37" ht="15.75">
      <c r="A5" s="7"/>
      <c r="B5" s="5" t="s">
        <v>3</v>
      </c>
      <c r="C5" s="211" t="s">
        <v>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7"/>
      <c r="AG5" s="7"/>
      <c r="AH5" s="7"/>
      <c r="AI5" s="7"/>
      <c r="AJ5" s="7"/>
      <c r="AK5" s="7"/>
    </row>
    <row r="6" spans="1:37" ht="15">
      <c r="A6" s="4"/>
      <c r="B6" s="5" t="s">
        <v>5</v>
      </c>
      <c r="C6" s="211" t="s">
        <v>6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6"/>
      <c r="AG6" s="6"/>
      <c r="AH6" s="6"/>
      <c r="AI6" s="6"/>
      <c r="AJ6" s="6"/>
      <c r="AK6" s="6"/>
    </row>
    <row r="7" spans="1:37" ht="18">
      <c r="A7" s="4"/>
      <c r="B7" s="8" t="s">
        <v>7</v>
      </c>
      <c r="C7" s="231" t="s">
        <v>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9"/>
      <c r="Z7" s="9"/>
      <c r="AA7" s="9"/>
      <c r="AB7" s="9"/>
      <c r="AC7" s="9"/>
      <c r="AD7" s="9"/>
      <c r="AE7" s="9"/>
      <c r="AF7" s="10"/>
      <c r="AG7" s="10"/>
      <c r="AH7" s="10"/>
      <c r="AI7" s="10"/>
      <c r="AJ7" s="10"/>
      <c r="AK7" s="10"/>
    </row>
    <row r="8" spans="1:37" ht="18.75" thickBot="1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0"/>
      <c r="AH8" s="10"/>
      <c r="AI8" s="10"/>
      <c r="AJ8" s="10"/>
      <c r="AK8" s="10"/>
    </row>
    <row r="9" spans="1:37" ht="17.25" thickBot="1">
      <c r="A9" s="273" t="s">
        <v>9</v>
      </c>
      <c r="B9" s="252" t="s">
        <v>10</v>
      </c>
      <c r="C9" s="241" t="s">
        <v>11</v>
      </c>
      <c r="D9" s="244" t="s">
        <v>12</v>
      </c>
      <c r="E9" s="244"/>
      <c r="F9" s="244"/>
      <c r="G9" s="244"/>
      <c r="H9" s="244"/>
      <c r="I9" s="244"/>
      <c r="J9" s="255" t="s">
        <v>13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7"/>
      <c r="X9" s="255" t="s">
        <v>14</v>
      </c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7"/>
    </row>
    <row r="10" spans="1:37" ht="17.25" thickBot="1">
      <c r="A10" s="274"/>
      <c r="B10" s="253"/>
      <c r="C10" s="242"/>
      <c r="D10" s="245" t="s">
        <v>15</v>
      </c>
      <c r="E10" s="247" t="s">
        <v>16</v>
      </c>
      <c r="F10" s="248"/>
      <c r="G10" s="248"/>
      <c r="H10" s="248"/>
      <c r="I10" s="248"/>
      <c r="J10" s="264">
        <v>1</v>
      </c>
      <c r="K10" s="265"/>
      <c r="L10" s="265"/>
      <c r="M10" s="265"/>
      <c r="N10" s="265"/>
      <c r="O10" s="265"/>
      <c r="P10" s="266"/>
      <c r="Q10" s="264">
        <v>2</v>
      </c>
      <c r="R10" s="265"/>
      <c r="S10" s="265"/>
      <c r="T10" s="265"/>
      <c r="U10" s="265"/>
      <c r="V10" s="265"/>
      <c r="W10" s="266"/>
      <c r="X10" s="258">
        <v>3</v>
      </c>
      <c r="Y10" s="259"/>
      <c r="Z10" s="259"/>
      <c r="AA10" s="259"/>
      <c r="AB10" s="260"/>
      <c r="AC10" s="11"/>
      <c r="AD10" s="11"/>
      <c r="AE10" s="255">
        <v>4</v>
      </c>
      <c r="AF10" s="256"/>
      <c r="AG10" s="256"/>
      <c r="AH10" s="256"/>
      <c r="AI10" s="256"/>
      <c r="AJ10" s="256"/>
      <c r="AK10" s="257"/>
    </row>
    <row r="11" spans="1:37" ht="64.5" thickBot="1">
      <c r="A11" s="275"/>
      <c r="B11" s="254"/>
      <c r="C11" s="243"/>
      <c r="D11" s="246"/>
      <c r="E11" s="12" t="s">
        <v>17</v>
      </c>
      <c r="F11" s="13" t="s">
        <v>18</v>
      </c>
      <c r="G11" s="13" t="s">
        <v>19</v>
      </c>
      <c r="H11" s="13" t="s">
        <v>20</v>
      </c>
      <c r="I11" s="14" t="s">
        <v>21</v>
      </c>
      <c r="J11" s="15" t="s">
        <v>17</v>
      </c>
      <c r="K11" s="16" t="s">
        <v>18</v>
      </c>
      <c r="L11" s="17" t="s">
        <v>19</v>
      </c>
      <c r="M11" s="17" t="s">
        <v>20</v>
      </c>
      <c r="N11" s="18" t="s">
        <v>21</v>
      </c>
      <c r="O11" s="19" t="s">
        <v>22</v>
      </c>
      <c r="P11" s="20" t="s">
        <v>11</v>
      </c>
      <c r="Q11" s="15" t="s">
        <v>17</v>
      </c>
      <c r="R11" s="16" t="s">
        <v>18</v>
      </c>
      <c r="S11" s="17" t="s">
        <v>19</v>
      </c>
      <c r="T11" s="17" t="s">
        <v>20</v>
      </c>
      <c r="U11" s="18" t="s">
        <v>21</v>
      </c>
      <c r="V11" s="19" t="s">
        <v>22</v>
      </c>
      <c r="W11" s="21" t="s">
        <v>11</v>
      </c>
      <c r="X11" s="15" t="s">
        <v>17</v>
      </c>
      <c r="Y11" s="16" t="s">
        <v>18</v>
      </c>
      <c r="Z11" s="17" t="s">
        <v>19</v>
      </c>
      <c r="AA11" s="17" t="s">
        <v>20</v>
      </c>
      <c r="AB11" s="18" t="s">
        <v>21</v>
      </c>
      <c r="AC11" s="19" t="s">
        <v>22</v>
      </c>
      <c r="AD11" s="21" t="s">
        <v>11</v>
      </c>
      <c r="AE11" s="15" t="s">
        <v>17</v>
      </c>
      <c r="AF11" s="17" t="s">
        <v>18</v>
      </c>
      <c r="AG11" s="17" t="s">
        <v>19</v>
      </c>
      <c r="AH11" s="17" t="s">
        <v>20</v>
      </c>
      <c r="AI11" s="22" t="s">
        <v>21</v>
      </c>
      <c r="AJ11" s="19" t="s">
        <v>22</v>
      </c>
      <c r="AK11" s="21" t="s">
        <v>11</v>
      </c>
    </row>
    <row r="12" spans="1:37" ht="15.75" thickBot="1">
      <c r="A12" s="261" t="s">
        <v>23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</row>
    <row r="13" spans="1:37" ht="25.5">
      <c r="A13" s="152">
        <v>1</v>
      </c>
      <c r="B13" s="153" t="s">
        <v>101</v>
      </c>
      <c r="C13" s="24">
        <v>4</v>
      </c>
      <c r="D13" s="25">
        <v>20</v>
      </c>
      <c r="E13" s="26">
        <v>10</v>
      </c>
      <c r="F13" s="26">
        <v>10</v>
      </c>
      <c r="G13" s="26">
        <v>0</v>
      </c>
      <c r="H13" s="26">
        <v>0</v>
      </c>
      <c r="I13" s="27">
        <v>0</v>
      </c>
      <c r="J13" s="28">
        <v>10</v>
      </c>
      <c r="K13" s="29">
        <v>10</v>
      </c>
      <c r="L13" s="26">
        <v>0</v>
      </c>
      <c r="M13" s="26">
        <v>0</v>
      </c>
      <c r="N13" s="26">
        <v>0</v>
      </c>
      <c r="O13" s="29" t="s">
        <v>24</v>
      </c>
      <c r="P13" s="30">
        <v>4</v>
      </c>
      <c r="Q13" s="25"/>
      <c r="R13" s="26"/>
      <c r="S13" s="26"/>
      <c r="T13" s="26"/>
      <c r="U13" s="26"/>
      <c r="V13" s="26"/>
      <c r="W13" s="27"/>
      <c r="X13" s="31"/>
      <c r="Y13" s="26"/>
      <c r="Z13" s="26"/>
      <c r="AA13" s="26"/>
      <c r="AB13" s="26"/>
      <c r="AC13" s="26"/>
      <c r="AD13" s="24"/>
      <c r="AE13" s="25"/>
      <c r="AF13" s="26"/>
      <c r="AG13" s="26"/>
      <c r="AH13" s="26"/>
      <c r="AI13" s="32"/>
      <c r="AJ13" s="32"/>
      <c r="AK13" s="33"/>
    </row>
    <row r="14" spans="1:37" ht="25.5">
      <c r="A14" s="154">
        <v>2</v>
      </c>
      <c r="B14" s="155" t="s">
        <v>145</v>
      </c>
      <c r="C14" s="34">
        <v>2</v>
      </c>
      <c r="D14" s="35">
        <v>10</v>
      </c>
      <c r="E14" s="36">
        <v>10</v>
      </c>
      <c r="F14" s="36">
        <v>0</v>
      </c>
      <c r="G14" s="36">
        <v>0</v>
      </c>
      <c r="H14" s="36">
        <v>0</v>
      </c>
      <c r="I14" s="37">
        <v>0</v>
      </c>
      <c r="J14" s="38">
        <v>10</v>
      </c>
      <c r="K14" s="39">
        <v>0</v>
      </c>
      <c r="L14" s="36">
        <v>0</v>
      </c>
      <c r="M14" s="36">
        <v>0</v>
      </c>
      <c r="N14" s="36">
        <v>0</v>
      </c>
      <c r="O14" s="39" t="s">
        <v>25</v>
      </c>
      <c r="P14" s="40">
        <v>2</v>
      </c>
      <c r="Q14" s="35"/>
      <c r="R14" s="36"/>
      <c r="S14" s="36"/>
      <c r="T14" s="36"/>
      <c r="U14" s="36"/>
      <c r="V14" s="36"/>
      <c r="W14" s="37"/>
      <c r="X14" s="41"/>
      <c r="Y14" s="36"/>
      <c r="Z14" s="36"/>
      <c r="AA14" s="36"/>
      <c r="AB14" s="36"/>
      <c r="AC14" s="36"/>
      <c r="AD14" s="34"/>
      <c r="AE14" s="35"/>
      <c r="AF14" s="36"/>
      <c r="AG14" s="36"/>
      <c r="AH14" s="36"/>
      <c r="AI14" s="36"/>
      <c r="AJ14" s="36"/>
      <c r="AK14" s="37"/>
    </row>
    <row r="15" spans="1:37" ht="38.25">
      <c r="A15" s="154">
        <v>3</v>
      </c>
      <c r="B15" s="155" t="s">
        <v>102</v>
      </c>
      <c r="C15" s="34">
        <v>2</v>
      </c>
      <c r="D15" s="35">
        <v>10</v>
      </c>
      <c r="E15" s="36">
        <v>0</v>
      </c>
      <c r="F15" s="36">
        <v>10</v>
      </c>
      <c r="G15" s="36">
        <v>0</v>
      </c>
      <c r="H15" s="36">
        <v>0</v>
      </c>
      <c r="I15" s="37">
        <v>0</v>
      </c>
      <c r="J15" s="38">
        <v>0</v>
      </c>
      <c r="K15" s="39">
        <v>10</v>
      </c>
      <c r="L15" s="36">
        <v>0</v>
      </c>
      <c r="M15" s="36">
        <v>0</v>
      </c>
      <c r="N15" s="36">
        <v>0</v>
      </c>
      <c r="O15" s="39" t="s">
        <v>25</v>
      </c>
      <c r="P15" s="40">
        <v>2</v>
      </c>
      <c r="Q15" s="35"/>
      <c r="R15" s="36"/>
      <c r="S15" s="36"/>
      <c r="T15" s="36"/>
      <c r="U15" s="36"/>
      <c r="V15" s="36"/>
      <c r="W15" s="37"/>
      <c r="X15" s="41"/>
      <c r="Y15" s="36"/>
      <c r="Z15" s="36"/>
      <c r="AA15" s="36"/>
      <c r="AB15" s="36"/>
      <c r="AC15" s="36"/>
      <c r="AD15" s="34"/>
      <c r="AE15" s="35"/>
      <c r="AF15" s="36"/>
      <c r="AG15" s="36"/>
      <c r="AH15" s="36"/>
      <c r="AI15" s="36"/>
      <c r="AJ15" s="36"/>
      <c r="AK15" s="37"/>
    </row>
    <row r="16" spans="1:37" ht="25.5">
      <c r="A16" s="152">
        <v>4</v>
      </c>
      <c r="B16" s="155" t="s">
        <v>103</v>
      </c>
      <c r="C16" s="34">
        <v>2</v>
      </c>
      <c r="D16" s="35">
        <v>10</v>
      </c>
      <c r="E16" s="36">
        <v>10</v>
      </c>
      <c r="F16" s="36">
        <v>0</v>
      </c>
      <c r="G16" s="36">
        <v>0</v>
      </c>
      <c r="H16" s="36">
        <v>0</v>
      </c>
      <c r="I16" s="37">
        <v>0</v>
      </c>
      <c r="J16" s="38">
        <v>10</v>
      </c>
      <c r="K16" s="39">
        <v>0</v>
      </c>
      <c r="L16" s="36">
        <v>0</v>
      </c>
      <c r="M16" s="36">
        <v>0</v>
      </c>
      <c r="N16" s="36">
        <v>0</v>
      </c>
      <c r="O16" s="39" t="s">
        <v>25</v>
      </c>
      <c r="P16" s="40">
        <v>2</v>
      </c>
      <c r="Q16" s="35"/>
      <c r="R16" s="36"/>
      <c r="S16" s="36"/>
      <c r="T16" s="36"/>
      <c r="U16" s="36"/>
      <c r="V16" s="36"/>
      <c r="W16" s="37"/>
      <c r="X16" s="41"/>
      <c r="Y16" s="36"/>
      <c r="Z16" s="36"/>
      <c r="AA16" s="36"/>
      <c r="AB16" s="36"/>
      <c r="AC16" s="36"/>
      <c r="AD16" s="34"/>
      <c r="AE16" s="35"/>
      <c r="AF16" s="36"/>
      <c r="AG16" s="36"/>
      <c r="AH16" s="36"/>
      <c r="AI16" s="36"/>
      <c r="AJ16" s="36"/>
      <c r="AK16" s="37"/>
    </row>
    <row r="17" spans="1:37" ht="25.5">
      <c r="A17" s="152">
        <v>5</v>
      </c>
      <c r="B17" s="155" t="s">
        <v>104</v>
      </c>
      <c r="C17" s="34">
        <v>2</v>
      </c>
      <c r="D17" s="35">
        <v>10</v>
      </c>
      <c r="E17" s="36">
        <v>10</v>
      </c>
      <c r="F17" s="36">
        <v>0</v>
      </c>
      <c r="G17" s="36">
        <v>0</v>
      </c>
      <c r="H17" s="36">
        <v>0</v>
      </c>
      <c r="I17" s="37">
        <v>0</v>
      </c>
      <c r="J17" s="38">
        <v>10</v>
      </c>
      <c r="K17" s="39">
        <v>0</v>
      </c>
      <c r="L17" s="36">
        <v>0</v>
      </c>
      <c r="M17" s="36">
        <v>0</v>
      </c>
      <c r="N17" s="36">
        <v>0</v>
      </c>
      <c r="O17" s="39" t="s">
        <v>24</v>
      </c>
      <c r="P17" s="40">
        <v>2</v>
      </c>
      <c r="Q17" s="42"/>
      <c r="R17" s="39"/>
      <c r="S17" s="36"/>
      <c r="T17" s="36"/>
      <c r="U17" s="36"/>
      <c r="V17" s="39"/>
      <c r="W17" s="43"/>
      <c r="X17" s="41"/>
      <c r="Y17" s="36"/>
      <c r="Z17" s="36"/>
      <c r="AA17" s="36"/>
      <c r="AB17" s="36"/>
      <c r="AC17" s="36"/>
      <c r="AD17" s="34"/>
      <c r="AE17" s="35"/>
      <c r="AF17" s="36"/>
      <c r="AG17" s="36"/>
      <c r="AH17" s="36"/>
      <c r="AI17" s="36"/>
      <c r="AJ17" s="36"/>
      <c r="AK17" s="37"/>
    </row>
    <row r="18" spans="1:37" ht="25.5">
      <c r="A18" s="154">
        <v>6</v>
      </c>
      <c r="B18" s="155" t="s">
        <v>26</v>
      </c>
      <c r="C18" s="34">
        <v>2</v>
      </c>
      <c r="D18" s="35">
        <v>10</v>
      </c>
      <c r="E18" s="36">
        <v>10</v>
      </c>
      <c r="F18" s="36">
        <v>0</v>
      </c>
      <c r="G18" s="36">
        <v>0</v>
      </c>
      <c r="H18" s="36">
        <v>0</v>
      </c>
      <c r="I18" s="37">
        <v>0</v>
      </c>
      <c r="J18" s="38">
        <v>10</v>
      </c>
      <c r="K18" s="39">
        <v>0</v>
      </c>
      <c r="L18" s="36">
        <v>0</v>
      </c>
      <c r="M18" s="36">
        <v>0</v>
      </c>
      <c r="N18" s="36">
        <v>0</v>
      </c>
      <c r="O18" s="39" t="s">
        <v>25</v>
      </c>
      <c r="P18" s="40">
        <v>2</v>
      </c>
      <c r="Q18" s="42"/>
      <c r="R18" s="39"/>
      <c r="S18" s="36"/>
      <c r="T18" s="36"/>
      <c r="U18" s="36"/>
      <c r="V18" s="39"/>
      <c r="W18" s="43"/>
      <c r="X18" s="41"/>
      <c r="Y18" s="36"/>
      <c r="Z18" s="36"/>
      <c r="AA18" s="36"/>
      <c r="AB18" s="36"/>
      <c r="AC18" s="36"/>
      <c r="AD18" s="34"/>
      <c r="AE18" s="35"/>
      <c r="AF18" s="36"/>
      <c r="AG18" s="36"/>
      <c r="AH18" s="36"/>
      <c r="AI18" s="36"/>
      <c r="AJ18" s="36"/>
      <c r="AK18" s="37"/>
    </row>
    <row r="19" spans="1:37" ht="25.5">
      <c r="A19" s="154">
        <v>7</v>
      </c>
      <c r="B19" s="155" t="s">
        <v>27</v>
      </c>
      <c r="C19" s="34">
        <v>2</v>
      </c>
      <c r="D19" s="35">
        <v>10</v>
      </c>
      <c r="E19" s="36">
        <v>0</v>
      </c>
      <c r="F19" s="36">
        <v>10</v>
      </c>
      <c r="G19" s="36">
        <v>0</v>
      </c>
      <c r="H19" s="36">
        <v>0</v>
      </c>
      <c r="I19" s="37">
        <v>0</v>
      </c>
      <c r="J19" s="38">
        <v>0</v>
      </c>
      <c r="K19" s="39">
        <v>10</v>
      </c>
      <c r="L19" s="36">
        <v>0</v>
      </c>
      <c r="M19" s="36">
        <v>0</v>
      </c>
      <c r="N19" s="36">
        <v>0</v>
      </c>
      <c r="O19" s="39" t="s">
        <v>25</v>
      </c>
      <c r="P19" s="40">
        <v>2</v>
      </c>
      <c r="Q19" s="42"/>
      <c r="R19" s="39"/>
      <c r="S19" s="36"/>
      <c r="T19" s="36"/>
      <c r="U19" s="36"/>
      <c r="V19" s="39"/>
      <c r="W19" s="43"/>
      <c r="X19" s="41"/>
      <c r="Y19" s="36"/>
      <c r="Z19" s="36"/>
      <c r="AA19" s="36"/>
      <c r="AB19" s="36"/>
      <c r="AC19" s="36"/>
      <c r="AD19" s="34"/>
      <c r="AE19" s="35"/>
      <c r="AF19" s="36"/>
      <c r="AG19" s="36"/>
      <c r="AH19" s="36"/>
      <c r="AI19" s="36"/>
      <c r="AJ19" s="36"/>
      <c r="AK19" s="37"/>
    </row>
    <row r="20" spans="1:37" ht="15">
      <c r="A20" s="152">
        <v>8</v>
      </c>
      <c r="B20" s="155" t="s">
        <v>28</v>
      </c>
      <c r="C20" s="34">
        <v>2</v>
      </c>
      <c r="D20" s="35">
        <v>10</v>
      </c>
      <c r="E20" s="36">
        <v>10</v>
      </c>
      <c r="F20" s="36">
        <v>0</v>
      </c>
      <c r="G20" s="36">
        <v>0</v>
      </c>
      <c r="H20" s="36">
        <v>0</v>
      </c>
      <c r="I20" s="37">
        <v>0</v>
      </c>
      <c r="J20" s="38">
        <v>10</v>
      </c>
      <c r="K20" s="39">
        <v>0</v>
      </c>
      <c r="L20" s="36">
        <v>0</v>
      </c>
      <c r="M20" s="36">
        <v>0</v>
      </c>
      <c r="N20" s="36">
        <v>0</v>
      </c>
      <c r="O20" s="39" t="s">
        <v>25</v>
      </c>
      <c r="P20" s="40">
        <v>2</v>
      </c>
      <c r="Q20" s="42"/>
      <c r="R20" s="39"/>
      <c r="S20" s="36"/>
      <c r="T20" s="36"/>
      <c r="U20" s="36"/>
      <c r="V20" s="39"/>
      <c r="W20" s="43"/>
      <c r="X20" s="41"/>
      <c r="Y20" s="36"/>
      <c r="Z20" s="36"/>
      <c r="AA20" s="36"/>
      <c r="AB20" s="36"/>
      <c r="AC20" s="36"/>
      <c r="AD20" s="34"/>
      <c r="AE20" s="35"/>
      <c r="AF20" s="36"/>
      <c r="AG20" s="36"/>
      <c r="AH20" s="36"/>
      <c r="AI20" s="36"/>
      <c r="AJ20" s="36"/>
      <c r="AK20" s="37"/>
    </row>
    <row r="21" spans="1:37" ht="15">
      <c r="A21" s="152">
        <v>9</v>
      </c>
      <c r="B21" s="155" t="s">
        <v>105</v>
      </c>
      <c r="C21" s="34">
        <v>2</v>
      </c>
      <c r="D21" s="35">
        <v>10</v>
      </c>
      <c r="E21" s="36">
        <v>10</v>
      </c>
      <c r="F21" s="36">
        <v>0</v>
      </c>
      <c r="G21" s="36">
        <v>0</v>
      </c>
      <c r="H21" s="36">
        <v>0</v>
      </c>
      <c r="I21" s="37">
        <v>0</v>
      </c>
      <c r="J21" s="38">
        <v>10</v>
      </c>
      <c r="K21" s="39">
        <v>0</v>
      </c>
      <c r="L21" s="36">
        <v>0</v>
      </c>
      <c r="M21" s="36">
        <v>0</v>
      </c>
      <c r="N21" s="36">
        <v>0</v>
      </c>
      <c r="O21" s="39" t="s">
        <v>25</v>
      </c>
      <c r="P21" s="40">
        <v>2</v>
      </c>
      <c r="Q21" s="35"/>
      <c r="R21" s="36"/>
      <c r="S21" s="36"/>
      <c r="T21" s="36"/>
      <c r="U21" s="36"/>
      <c r="V21" s="36"/>
      <c r="W21" s="37"/>
      <c r="X21" s="38"/>
      <c r="Y21" s="39"/>
      <c r="Z21" s="36"/>
      <c r="AA21" s="36"/>
      <c r="AB21" s="36"/>
      <c r="AC21" s="39"/>
      <c r="AD21" s="40"/>
      <c r="AE21" s="35"/>
      <c r="AF21" s="36"/>
      <c r="AG21" s="36"/>
      <c r="AH21" s="36"/>
      <c r="AI21" s="36"/>
      <c r="AJ21" s="36"/>
      <c r="AK21" s="37"/>
    </row>
    <row r="22" spans="1:37" ht="25.5">
      <c r="A22" s="154">
        <v>10</v>
      </c>
      <c r="B22" s="155" t="s">
        <v>106</v>
      </c>
      <c r="C22" s="34">
        <v>3</v>
      </c>
      <c r="D22" s="35">
        <v>20</v>
      </c>
      <c r="E22" s="36">
        <v>10</v>
      </c>
      <c r="F22" s="36">
        <v>10</v>
      </c>
      <c r="G22" s="36">
        <v>0</v>
      </c>
      <c r="H22" s="36">
        <v>0</v>
      </c>
      <c r="I22" s="37">
        <v>0</v>
      </c>
      <c r="J22" s="38">
        <v>10</v>
      </c>
      <c r="K22" s="39">
        <v>10</v>
      </c>
      <c r="L22" s="36">
        <v>0</v>
      </c>
      <c r="M22" s="36">
        <v>0</v>
      </c>
      <c r="N22" s="36">
        <v>0</v>
      </c>
      <c r="O22" s="39" t="s">
        <v>24</v>
      </c>
      <c r="P22" s="40">
        <v>3</v>
      </c>
      <c r="Q22" s="35"/>
      <c r="R22" s="36"/>
      <c r="S22" s="36"/>
      <c r="T22" s="36"/>
      <c r="U22" s="36"/>
      <c r="V22" s="36"/>
      <c r="W22" s="37"/>
      <c r="X22" s="38"/>
      <c r="Y22" s="39"/>
      <c r="Z22" s="36"/>
      <c r="AA22" s="36"/>
      <c r="AB22" s="36"/>
      <c r="AC22" s="39"/>
      <c r="AD22" s="40"/>
      <c r="AE22" s="35"/>
      <c r="AF22" s="36"/>
      <c r="AG22" s="36"/>
      <c r="AH22" s="36"/>
      <c r="AI22" s="36"/>
      <c r="AJ22" s="36"/>
      <c r="AK22" s="37"/>
    </row>
    <row r="23" spans="1:37" ht="38.25">
      <c r="A23" s="154">
        <v>11</v>
      </c>
      <c r="B23" s="155" t="s">
        <v>146</v>
      </c>
      <c r="C23" s="34">
        <v>2</v>
      </c>
      <c r="D23" s="35">
        <v>10</v>
      </c>
      <c r="E23" s="36">
        <v>10</v>
      </c>
      <c r="F23" s="36">
        <v>0</v>
      </c>
      <c r="G23" s="36">
        <v>0</v>
      </c>
      <c r="H23" s="36">
        <v>0</v>
      </c>
      <c r="I23" s="37">
        <v>0</v>
      </c>
      <c r="J23" s="38">
        <v>10</v>
      </c>
      <c r="K23" s="39">
        <v>0</v>
      </c>
      <c r="L23" s="36">
        <v>0</v>
      </c>
      <c r="M23" s="36">
        <v>0</v>
      </c>
      <c r="N23" s="36">
        <v>0</v>
      </c>
      <c r="O23" s="39" t="s">
        <v>25</v>
      </c>
      <c r="P23" s="40">
        <v>2</v>
      </c>
      <c r="Q23" s="35"/>
      <c r="R23" s="36"/>
      <c r="S23" s="36"/>
      <c r="T23" s="36"/>
      <c r="U23" s="36"/>
      <c r="V23" s="36"/>
      <c r="W23" s="37"/>
      <c r="X23" s="38"/>
      <c r="Y23" s="39"/>
      <c r="Z23" s="36"/>
      <c r="AA23" s="36"/>
      <c r="AB23" s="36"/>
      <c r="AC23" s="39"/>
      <c r="AD23" s="40"/>
      <c r="AE23" s="35"/>
      <c r="AF23" s="36"/>
      <c r="AG23" s="36"/>
      <c r="AH23" s="36"/>
      <c r="AI23" s="36"/>
      <c r="AJ23" s="36"/>
      <c r="AK23" s="37"/>
    </row>
    <row r="24" spans="1:37" ht="26.25" thickBot="1">
      <c r="A24" s="152">
        <v>12</v>
      </c>
      <c r="B24" s="176" t="s">
        <v>107</v>
      </c>
      <c r="C24" s="44">
        <v>3</v>
      </c>
      <c r="D24" s="45">
        <v>10</v>
      </c>
      <c r="E24" s="46">
        <v>10</v>
      </c>
      <c r="F24" s="46">
        <v>0</v>
      </c>
      <c r="G24" s="46">
        <v>0</v>
      </c>
      <c r="H24" s="46">
        <v>0</v>
      </c>
      <c r="I24" s="47">
        <v>0</v>
      </c>
      <c r="J24" s="48">
        <v>10</v>
      </c>
      <c r="K24" s="49">
        <v>0</v>
      </c>
      <c r="L24" s="46">
        <v>0</v>
      </c>
      <c r="M24" s="46">
        <v>0</v>
      </c>
      <c r="N24" s="46">
        <v>0</v>
      </c>
      <c r="O24" s="49" t="s">
        <v>24</v>
      </c>
      <c r="P24" s="50">
        <v>3</v>
      </c>
      <c r="Q24" s="45"/>
      <c r="R24" s="46"/>
      <c r="S24" s="46"/>
      <c r="T24" s="46"/>
      <c r="U24" s="46"/>
      <c r="V24" s="46"/>
      <c r="W24" s="47"/>
      <c r="X24" s="48"/>
      <c r="Y24" s="49"/>
      <c r="Z24" s="46"/>
      <c r="AA24" s="46"/>
      <c r="AB24" s="46"/>
      <c r="AC24" s="49"/>
      <c r="AD24" s="50"/>
      <c r="AE24" s="45"/>
      <c r="AF24" s="46"/>
      <c r="AG24" s="46"/>
      <c r="AH24" s="46"/>
      <c r="AI24" s="46"/>
      <c r="AJ24" s="46"/>
      <c r="AK24" s="47"/>
    </row>
    <row r="25" spans="1:37" ht="15">
      <c r="A25" s="154">
        <v>13</v>
      </c>
      <c r="B25" s="156" t="s">
        <v>108</v>
      </c>
      <c r="C25" s="51">
        <v>1</v>
      </c>
      <c r="D25" s="52">
        <v>10</v>
      </c>
      <c r="E25" s="53">
        <v>10</v>
      </c>
      <c r="F25" s="53">
        <v>0</v>
      </c>
      <c r="G25" s="53">
        <v>0</v>
      </c>
      <c r="H25" s="53">
        <v>0</v>
      </c>
      <c r="I25" s="54">
        <v>0</v>
      </c>
      <c r="J25" s="55"/>
      <c r="K25" s="56"/>
      <c r="L25" s="53"/>
      <c r="M25" s="53"/>
      <c r="N25" s="53"/>
      <c r="O25" s="56"/>
      <c r="P25" s="57"/>
      <c r="Q25" s="52">
        <v>10</v>
      </c>
      <c r="R25" s="53">
        <v>0</v>
      </c>
      <c r="S25" s="53">
        <v>0</v>
      </c>
      <c r="T25" s="53">
        <v>0</v>
      </c>
      <c r="U25" s="53">
        <v>0</v>
      </c>
      <c r="V25" s="53" t="s">
        <v>24</v>
      </c>
      <c r="W25" s="54">
        <v>1</v>
      </c>
      <c r="X25" s="55"/>
      <c r="Y25" s="56"/>
      <c r="Z25" s="53"/>
      <c r="AA25" s="53"/>
      <c r="AB25" s="53"/>
      <c r="AC25" s="56"/>
      <c r="AD25" s="57"/>
      <c r="AE25" s="52"/>
      <c r="AF25" s="53"/>
      <c r="AG25" s="53"/>
      <c r="AH25" s="53"/>
      <c r="AI25" s="53"/>
      <c r="AJ25" s="53"/>
      <c r="AK25" s="54"/>
    </row>
    <row r="26" spans="1:37" ht="15">
      <c r="A26" s="154">
        <v>14</v>
      </c>
      <c r="B26" s="177" t="s">
        <v>152</v>
      </c>
      <c r="C26" s="51">
        <v>2</v>
      </c>
      <c r="D26" s="52">
        <v>10</v>
      </c>
      <c r="E26" s="53">
        <v>0</v>
      </c>
      <c r="F26" s="53">
        <v>10</v>
      </c>
      <c r="G26" s="53">
        <v>0</v>
      </c>
      <c r="H26" s="53">
        <v>0</v>
      </c>
      <c r="I26" s="54">
        <v>0</v>
      </c>
      <c r="J26" s="55"/>
      <c r="K26" s="56"/>
      <c r="L26" s="53"/>
      <c r="M26" s="53"/>
      <c r="N26" s="53"/>
      <c r="O26" s="56"/>
      <c r="P26" s="57"/>
      <c r="Q26" s="52">
        <v>0</v>
      </c>
      <c r="R26" s="53">
        <v>10</v>
      </c>
      <c r="S26" s="53">
        <v>0</v>
      </c>
      <c r="T26" s="53">
        <v>0</v>
      </c>
      <c r="U26" s="53">
        <v>0</v>
      </c>
      <c r="V26" s="53" t="s">
        <v>24</v>
      </c>
      <c r="W26" s="54">
        <v>2</v>
      </c>
      <c r="X26" s="55"/>
      <c r="Y26" s="56"/>
      <c r="Z26" s="53"/>
      <c r="AA26" s="53"/>
      <c r="AB26" s="53"/>
      <c r="AC26" s="56"/>
      <c r="AD26" s="57"/>
      <c r="AE26" s="52"/>
      <c r="AF26" s="53"/>
      <c r="AG26" s="53"/>
      <c r="AH26" s="53"/>
      <c r="AI26" s="53"/>
      <c r="AJ26" s="53"/>
      <c r="AK26" s="54"/>
    </row>
    <row r="27" spans="1:37" ht="38.25">
      <c r="A27" s="154">
        <v>15</v>
      </c>
      <c r="B27" s="156" t="s">
        <v>109</v>
      </c>
      <c r="C27" s="51">
        <v>2</v>
      </c>
      <c r="D27" s="52">
        <v>10</v>
      </c>
      <c r="E27" s="53">
        <v>10</v>
      </c>
      <c r="F27" s="53">
        <v>0</v>
      </c>
      <c r="G27" s="53">
        <v>0</v>
      </c>
      <c r="H27" s="53">
        <v>0</v>
      </c>
      <c r="I27" s="54">
        <v>0</v>
      </c>
      <c r="J27" s="55"/>
      <c r="K27" s="56"/>
      <c r="L27" s="53"/>
      <c r="M27" s="53"/>
      <c r="N27" s="53"/>
      <c r="O27" s="56"/>
      <c r="P27" s="57"/>
      <c r="Q27" s="52">
        <v>10</v>
      </c>
      <c r="R27" s="53">
        <v>0</v>
      </c>
      <c r="S27" s="53">
        <v>0</v>
      </c>
      <c r="T27" s="53">
        <v>0</v>
      </c>
      <c r="U27" s="53">
        <v>0</v>
      </c>
      <c r="V27" s="53" t="s">
        <v>25</v>
      </c>
      <c r="W27" s="54">
        <v>2</v>
      </c>
      <c r="X27" s="55"/>
      <c r="Y27" s="56"/>
      <c r="Z27" s="53"/>
      <c r="AA27" s="53"/>
      <c r="AB27" s="53"/>
      <c r="AC27" s="56"/>
      <c r="AD27" s="57"/>
      <c r="AE27" s="52"/>
      <c r="AF27" s="53"/>
      <c r="AG27" s="53"/>
      <c r="AH27" s="53"/>
      <c r="AI27" s="53"/>
      <c r="AJ27" s="53"/>
      <c r="AK27" s="54"/>
    </row>
    <row r="28" spans="1:37" ht="25.5">
      <c r="A28" s="154">
        <v>16</v>
      </c>
      <c r="B28" s="156" t="s">
        <v>110</v>
      </c>
      <c r="C28" s="51">
        <v>3</v>
      </c>
      <c r="D28" s="52">
        <v>20</v>
      </c>
      <c r="E28" s="53">
        <v>10</v>
      </c>
      <c r="F28" s="53">
        <v>10</v>
      </c>
      <c r="G28" s="53">
        <v>0</v>
      </c>
      <c r="H28" s="53">
        <v>0</v>
      </c>
      <c r="I28" s="54">
        <v>0</v>
      </c>
      <c r="J28" s="55"/>
      <c r="K28" s="56"/>
      <c r="L28" s="53"/>
      <c r="M28" s="53"/>
      <c r="N28" s="53"/>
      <c r="O28" s="56"/>
      <c r="P28" s="57"/>
      <c r="Q28" s="52">
        <v>10</v>
      </c>
      <c r="R28" s="53">
        <v>10</v>
      </c>
      <c r="S28" s="53">
        <v>0</v>
      </c>
      <c r="T28" s="53">
        <v>0</v>
      </c>
      <c r="U28" s="53">
        <v>0</v>
      </c>
      <c r="V28" s="53" t="s">
        <v>24</v>
      </c>
      <c r="W28" s="54">
        <v>3</v>
      </c>
      <c r="X28" s="55"/>
      <c r="Y28" s="56"/>
      <c r="Z28" s="53"/>
      <c r="AA28" s="53"/>
      <c r="AB28" s="53"/>
      <c r="AC28" s="56"/>
      <c r="AD28" s="57"/>
      <c r="AE28" s="52"/>
      <c r="AF28" s="53"/>
      <c r="AG28" s="53"/>
      <c r="AH28" s="53"/>
      <c r="AI28" s="53"/>
      <c r="AJ28" s="53"/>
      <c r="AK28" s="54"/>
    </row>
    <row r="29" spans="1:37" ht="25.5">
      <c r="A29" s="154">
        <v>17</v>
      </c>
      <c r="B29" s="156" t="s">
        <v>147</v>
      </c>
      <c r="C29" s="51">
        <v>1</v>
      </c>
      <c r="D29" s="52">
        <v>10</v>
      </c>
      <c r="E29" s="53">
        <v>10</v>
      </c>
      <c r="F29" s="53">
        <v>0</v>
      </c>
      <c r="G29" s="53">
        <v>0</v>
      </c>
      <c r="H29" s="53">
        <v>0</v>
      </c>
      <c r="I29" s="54">
        <v>0</v>
      </c>
      <c r="J29" s="55"/>
      <c r="K29" s="56"/>
      <c r="L29" s="53"/>
      <c r="M29" s="53"/>
      <c r="N29" s="53"/>
      <c r="O29" s="56"/>
      <c r="P29" s="57"/>
      <c r="Q29" s="52">
        <v>10</v>
      </c>
      <c r="R29" s="53">
        <v>0</v>
      </c>
      <c r="S29" s="53">
        <v>0</v>
      </c>
      <c r="T29" s="53">
        <v>0</v>
      </c>
      <c r="U29" s="53">
        <v>0</v>
      </c>
      <c r="V29" s="53" t="s">
        <v>25</v>
      </c>
      <c r="W29" s="54">
        <v>1</v>
      </c>
      <c r="X29" s="55"/>
      <c r="Y29" s="56"/>
      <c r="Z29" s="53"/>
      <c r="AA29" s="53"/>
      <c r="AB29" s="53"/>
      <c r="AC29" s="56"/>
      <c r="AD29" s="57"/>
      <c r="AE29" s="52"/>
      <c r="AF29" s="53"/>
      <c r="AG29" s="53"/>
      <c r="AH29" s="53"/>
      <c r="AI29" s="53"/>
      <c r="AJ29" s="53"/>
      <c r="AK29" s="54"/>
    </row>
    <row r="30" spans="1:37" ht="25.5">
      <c r="A30" s="154">
        <v>18</v>
      </c>
      <c r="B30" s="156" t="s">
        <v>111</v>
      </c>
      <c r="C30" s="51">
        <v>2</v>
      </c>
      <c r="D30" s="52">
        <v>10</v>
      </c>
      <c r="E30" s="53">
        <v>10</v>
      </c>
      <c r="F30" s="53">
        <v>0</v>
      </c>
      <c r="G30" s="53">
        <v>0</v>
      </c>
      <c r="H30" s="53">
        <v>0</v>
      </c>
      <c r="I30" s="54">
        <v>0</v>
      </c>
      <c r="J30" s="55"/>
      <c r="K30" s="56"/>
      <c r="L30" s="53"/>
      <c r="M30" s="53"/>
      <c r="N30" s="53"/>
      <c r="O30" s="56"/>
      <c r="P30" s="57"/>
      <c r="Q30" s="52"/>
      <c r="R30" s="53"/>
      <c r="S30" s="53"/>
      <c r="T30" s="53"/>
      <c r="U30" s="53"/>
      <c r="V30" s="53"/>
      <c r="W30" s="54"/>
      <c r="X30" s="55">
        <v>10</v>
      </c>
      <c r="Y30" s="56">
        <v>0</v>
      </c>
      <c r="Z30" s="53">
        <v>0</v>
      </c>
      <c r="AA30" s="53">
        <v>0</v>
      </c>
      <c r="AB30" s="53">
        <v>0</v>
      </c>
      <c r="AC30" s="56" t="s">
        <v>24</v>
      </c>
      <c r="AD30" s="57">
        <v>2</v>
      </c>
      <c r="AE30" s="52"/>
      <c r="AF30" s="53"/>
      <c r="AG30" s="53"/>
      <c r="AH30" s="53"/>
      <c r="AI30" s="53"/>
      <c r="AJ30" s="53"/>
      <c r="AK30" s="54"/>
    </row>
    <row r="31" spans="1:37" ht="15">
      <c r="A31" s="154">
        <v>19</v>
      </c>
      <c r="B31" s="156" t="s">
        <v>29</v>
      </c>
      <c r="C31" s="51">
        <v>2</v>
      </c>
      <c r="D31" s="52">
        <v>20</v>
      </c>
      <c r="E31" s="53">
        <v>10</v>
      </c>
      <c r="F31" s="53">
        <v>10</v>
      </c>
      <c r="G31" s="53">
        <v>0</v>
      </c>
      <c r="H31" s="53">
        <v>0</v>
      </c>
      <c r="I31" s="54">
        <v>0</v>
      </c>
      <c r="J31" s="55"/>
      <c r="K31" s="56"/>
      <c r="L31" s="53"/>
      <c r="M31" s="53"/>
      <c r="N31" s="53"/>
      <c r="O31" s="56"/>
      <c r="P31" s="57"/>
      <c r="Q31" s="52"/>
      <c r="R31" s="53"/>
      <c r="S31" s="53"/>
      <c r="T31" s="53"/>
      <c r="U31" s="53"/>
      <c r="V31" s="53"/>
      <c r="W31" s="54"/>
      <c r="X31" s="55">
        <v>10</v>
      </c>
      <c r="Y31" s="56">
        <v>10</v>
      </c>
      <c r="Z31" s="53">
        <v>0</v>
      </c>
      <c r="AA31" s="53">
        <v>0</v>
      </c>
      <c r="AB31" s="53">
        <v>0</v>
      </c>
      <c r="AC31" s="56" t="s">
        <v>24</v>
      </c>
      <c r="AD31" s="57">
        <v>2</v>
      </c>
      <c r="AE31" s="52"/>
      <c r="AF31" s="53"/>
      <c r="AG31" s="53"/>
      <c r="AH31" s="53"/>
      <c r="AI31" s="53"/>
      <c r="AJ31" s="53"/>
      <c r="AK31" s="54"/>
    </row>
    <row r="32" spans="1:37" ht="25.5">
      <c r="A32" s="154">
        <v>20</v>
      </c>
      <c r="B32" s="156" t="s">
        <v>112</v>
      </c>
      <c r="C32" s="51">
        <v>2</v>
      </c>
      <c r="D32" s="52">
        <v>10</v>
      </c>
      <c r="E32" s="53">
        <v>10</v>
      </c>
      <c r="F32" s="53">
        <v>0</v>
      </c>
      <c r="G32" s="53">
        <v>0</v>
      </c>
      <c r="H32" s="53">
        <v>0</v>
      </c>
      <c r="I32" s="54">
        <v>0</v>
      </c>
      <c r="J32" s="55"/>
      <c r="K32" s="56"/>
      <c r="L32" s="53"/>
      <c r="M32" s="53"/>
      <c r="N32" s="53"/>
      <c r="O32" s="56"/>
      <c r="P32" s="57"/>
      <c r="Q32" s="52"/>
      <c r="R32" s="53"/>
      <c r="S32" s="53"/>
      <c r="T32" s="53"/>
      <c r="U32" s="53"/>
      <c r="V32" s="53"/>
      <c r="W32" s="54"/>
      <c r="X32" s="55">
        <v>10</v>
      </c>
      <c r="Y32" s="56">
        <v>0</v>
      </c>
      <c r="Z32" s="53">
        <v>0</v>
      </c>
      <c r="AA32" s="53">
        <v>0</v>
      </c>
      <c r="AB32" s="53">
        <v>0</v>
      </c>
      <c r="AC32" s="56" t="s">
        <v>25</v>
      </c>
      <c r="AD32" s="57">
        <v>2</v>
      </c>
      <c r="AE32" s="52"/>
      <c r="AF32" s="53"/>
      <c r="AG32" s="53"/>
      <c r="AH32" s="53"/>
      <c r="AI32" s="53"/>
      <c r="AJ32" s="53"/>
      <c r="AK32" s="54"/>
    </row>
    <row r="33" spans="1:37" ht="25.5">
      <c r="A33" s="154">
        <v>21</v>
      </c>
      <c r="B33" s="156" t="s">
        <v>113</v>
      </c>
      <c r="C33" s="51">
        <v>2</v>
      </c>
      <c r="D33" s="52">
        <v>10</v>
      </c>
      <c r="E33" s="53">
        <v>10</v>
      </c>
      <c r="F33" s="53">
        <v>0</v>
      </c>
      <c r="G33" s="53">
        <v>0</v>
      </c>
      <c r="H33" s="53">
        <v>0</v>
      </c>
      <c r="I33" s="54">
        <v>0</v>
      </c>
      <c r="J33" s="55"/>
      <c r="K33" s="56"/>
      <c r="L33" s="53"/>
      <c r="M33" s="53"/>
      <c r="N33" s="53"/>
      <c r="O33" s="56"/>
      <c r="P33" s="57"/>
      <c r="Q33" s="52"/>
      <c r="R33" s="53"/>
      <c r="S33" s="53"/>
      <c r="T33" s="53"/>
      <c r="U33" s="53"/>
      <c r="V33" s="53"/>
      <c r="W33" s="54"/>
      <c r="X33" s="55">
        <v>10</v>
      </c>
      <c r="Y33" s="56">
        <v>0</v>
      </c>
      <c r="Z33" s="53">
        <v>0</v>
      </c>
      <c r="AA33" s="53">
        <v>0</v>
      </c>
      <c r="AB33" s="53">
        <v>0</v>
      </c>
      <c r="AC33" s="56" t="s">
        <v>25</v>
      </c>
      <c r="AD33" s="57">
        <v>2</v>
      </c>
      <c r="AE33" s="52"/>
      <c r="AF33" s="53"/>
      <c r="AG33" s="53"/>
      <c r="AH33" s="53"/>
      <c r="AI33" s="53"/>
      <c r="AJ33" s="53"/>
      <c r="AK33" s="54"/>
    </row>
    <row r="34" spans="1:37" ht="25.5">
      <c r="A34" s="154">
        <v>22</v>
      </c>
      <c r="B34" s="156" t="s">
        <v>114</v>
      </c>
      <c r="C34" s="51">
        <v>2</v>
      </c>
      <c r="D34" s="52">
        <v>10</v>
      </c>
      <c r="E34" s="53">
        <v>10</v>
      </c>
      <c r="F34" s="53">
        <v>0</v>
      </c>
      <c r="G34" s="53">
        <v>0</v>
      </c>
      <c r="H34" s="53">
        <v>0</v>
      </c>
      <c r="I34" s="54">
        <v>0</v>
      </c>
      <c r="J34" s="55"/>
      <c r="K34" s="56"/>
      <c r="L34" s="53"/>
      <c r="M34" s="53"/>
      <c r="N34" s="53"/>
      <c r="O34" s="56"/>
      <c r="P34" s="57"/>
      <c r="Q34" s="52"/>
      <c r="R34" s="53"/>
      <c r="S34" s="53"/>
      <c r="T34" s="53"/>
      <c r="U34" s="53"/>
      <c r="V34" s="53"/>
      <c r="W34" s="54"/>
      <c r="X34" s="55">
        <v>10</v>
      </c>
      <c r="Y34" s="56">
        <v>0</v>
      </c>
      <c r="Z34" s="53">
        <v>0</v>
      </c>
      <c r="AA34" s="53">
        <v>0</v>
      </c>
      <c r="AB34" s="53">
        <v>0</v>
      </c>
      <c r="AC34" s="56" t="s">
        <v>25</v>
      </c>
      <c r="AD34" s="57">
        <v>2</v>
      </c>
      <c r="AE34" s="52"/>
      <c r="AF34" s="53"/>
      <c r="AG34" s="53"/>
      <c r="AH34" s="53"/>
      <c r="AI34" s="53"/>
      <c r="AJ34" s="53"/>
      <c r="AK34" s="54"/>
    </row>
    <row r="35" spans="1:37" ht="25.5">
      <c r="A35" s="146">
        <v>23</v>
      </c>
      <c r="B35" s="145" t="s">
        <v>30</v>
      </c>
      <c r="C35" s="51">
        <v>2</v>
      </c>
      <c r="D35" s="52">
        <v>10</v>
      </c>
      <c r="E35" s="53">
        <v>10</v>
      </c>
      <c r="F35" s="53">
        <v>0</v>
      </c>
      <c r="G35" s="53">
        <v>0</v>
      </c>
      <c r="H35" s="53">
        <v>0</v>
      </c>
      <c r="I35" s="54">
        <v>0</v>
      </c>
      <c r="J35" s="55"/>
      <c r="K35" s="56"/>
      <c r="L35" s="53"/>
      <c r="M35" s="53"/>
      <c r="N35" s="53"/>
      <c r="O35" s="56"/>
      <c r="P35" s="57"/>
      <c r="Q35" s="52"/>
      <c r="R35" s="53"/>
      <c r="S35" s="53"/>
      <c r="T35" s="53"/>
      <c r="U35" s="53"/>
      <c r="V35" s="53"/>
      <c r="W35" s="54"/>
      <c r="X35" s="55">
        <v>10</v>
      </c>
      <c r="Y35" s="56">
        <v>0</v>
      </c>
      <c r="Z35" s="53">
        <v>0</v>
      </c>
      <c r="AA35" s="53">
        <v>0</v>
      </c>
      <c r="AB35" s="53">
        <v>0</v>
      </c>
      <c r="AC35" s="56" t="s">
        <v>25</v>
      </c>
      <c r="AD35" s="57">
        <v>2</v>
      </c>
      <c r="AE35" s="52"/>
      <c r="AF35" s="53"/>
      <c r="AG35" s="53"/>
      <c r="AH35" s="53"/>
      <c r="AI35" s="53"/>
      <c r="AJ35" s="53"/>
      <c r="AK35" s="54"/>
    </row>
    <row r="36" spans="1:37" ht="26.25">
      <c r="A36" s="147">
        <v>24</v>
      </c>
      <c r="B36" s="144" t="s">
        <v>115</v>
      </c>
      <c r="C36" s="51">
        <v>1</v>
      </c>
      <c r="D36" s="52">
        <v>10</v>
      </c>
      <c r="E36" s="53">
        <v>0</v>
      </c>
      <c r="F36" s="53">
        <v>10</v>
      </c>
      <c r="G36" s="53">
        <v>0</v>
      </c>
      <c r="H36" s="53">
        <v>0</v>
      </c>
      <c r="I36" s="54">
        <v>0</v>
      </c>
      <c r="J36" s="55"/>
      <c r="K36" s="56"/>
      <c r="L36" s="53"/>
      <c r="M36" s="53"/>
      <c r="N36" s="53"/>
      <c r="O36" s="56"/>
      <c r="P36" s="57"/>
      <c r="Q36" s="52"/>
      <c r="R36" s="53"/>
      <c r="S36" s="53"/>
      <c r="T36" s="53"/>
      <c r="U36" s="53"/>
      <c r="V36" s="53"/>
      <c r="W36" s="54"/>
      <c r="X36" s="55">
        <v>0</v>
      </c>
      <c r="Y36" s="56">
        <v>10</v>
      </c>
      <c r="Z36" s="53">
        <v>0</v>
      </c>
      <c r="AA36" s="53">
        <v>0</v>
      </c>
      <c r="AB36" s="53">
        <v>0</v>
      </c>
      <c r="AC36" s="56" t="s">
        <v>25</v>
      </c>
      <c r="AD36" s="57">
        <v>1</v>
      </c>
      <c r="AE36" s="52"/>
      <c r="AF36" s="53"/>
      <c r="AG36" s="53"/>
      <c r="AH36" s="53"/>
      <c r="AI36" s="53"/>
      <c r="AJ36" s="53"/>
      <c r="AK36" s="54"/>
    </row>
    <row r="37" spans="1:37" ht="15">
      <c r="A37" s="147">
        <v>25</v>
      </c>
      <c r="B37" s="143" t="s">
        <v>116</v>
      </c>
      <c r="C37" s="51">
        <v>2</v>
      </c>
      <c r="D37" s="52">
        <v>10</v>
      </c>
      <c r="E37" s="53">
        <v>10</v>
      </c>
      <c r="F37" s="53">
        <v>0</v>
      </c>
      <c r="G37" s="53">
        <v>0</v>
      </c>
      <c r="H37" s="53">
        <v>0</v>
      </c>
      <c r="I37" s="54">
        <v>0</v>
      </c>
      <c r="J37" s="55"/>
      <c r="K37" s="56"/>
      <c r="L37" s="53"/>
      <c r="M37" s="53"/>
      <c r="N37" s="53"/>
      <c r="O37" s="56"/>
      <c r="P37" s="57"/>
      <c r="Q37" s="52"/>
      <c r="R37" s="53"/>
      <c r="S37" s="53"/>
      <c r="T37" s="53"/>
      <c r="U37" s="53"/>
      <c r="V37" s="53"/>
      <c r="W37" s="54"/>
      <c r="X37" s="55"/>
      <c r="Y37" s="56"/>
      <c r="Z37" s="53"/>
      <c r="AA37" s="53"/>
      <c r="AB37" s="53"/>
      <c r="AC37" s="56"/>
      <c r="AD37" s="57"/>
      <c r="AE37" s="52">
        <v>10</v>
      </c>
      <c r="AF37" s="53">
        <v>0</v>
      </c>
      <c r="AG37" s="53">
        <v>0</v>
      </c>
      <c r="AH37" s="53">
        <v>0</v>
      </c>
      <c r="AI37" s="53">
        <v>0</v>
      </c>
      <c r="AJ37" s="53" t="s">
        <v>25</v>
      </c>
      <c r="AK37" s="54">
        <v>2</v>
      </c>
    </row>
    <row r="38" spans="1:37" ht="25.5">
      <c r="A38" s="147">
        <v>26</v>
      </c>
      <c r="B38" s="178" t="s">
        <v>151</v>
      </c>
      <c r="C38" s="51">
        <v>3</v>
      </c>
      <c r="D38" s="52">
        <v>15</v>
      </c>
      <c r="E38" s="53">
        <v>0</v>
      </c>
      <c r="F38" s="53">
        <v>15</v>
      </c>
      <c r="G38" s="53">
        <v>0</v>
      </c>
      <c r="H38" s="53">
        <v>0</v>
      </c>
      <c r="I38" s="54">
        <v>0</v>
      </c>
      <c r="J38" s="55"/>
      <c r="K38" s="56"/>
      <c r="L38" s="53"/>
      <c r="M38" s="53"/>
      <c r="N38" s="53"/>
      <c r="O38" s="56"/>
      <c r="P38" s="57"/>
      <c r="Q38" s="52"/>
      <c r="R38" s="53"/>
      <c r="S38" s="53"/>
      <c r="T38" s="53"/>
      <c r="U38" s="53"/>
      <c r="V38" s="53"/>
      <c r="W38" s="54"/>
      <c r="X38" s="55"/>
      <c r="Y38" s="56"/>
      <c r="Z38" s="53"/>
      <c r="AA38" s="53"/>
      <c r="AB38" s="53"/>
      <c r="AC38" s="56"/>
      <c r="AD38" s="57"/>
      <c r="AE38" s="52">
        <v>0</v>
      </c>
      <c r="AF38" s="53">
        <v>15</v>
      </c>
      <c r="AG38" s="53">
        <v>0</v>
      </c>
      <c r="AH38" s="53">
        <v>0</v>
      </c>
      <c r="AI38" s="53">
        <v>0</v>
      </c>
      <c r="AJ38" s="53" t="s">
        <v>24</v>
      </c>
      <c r="AK38" s="54">
        <v>3</v>
      </c>
    </row>
    <row r="39" spans="1:37" ht="38.25">
      <c r="A39" s="147">
        <v>27</v>
      </c>
      <c r="B39" s="143" t="s">
        <v>31</v>
      </c>
      <c r="C39" s="51">
        <v>3</v>
      </c>
      <c r="D39" s="52">
        <v>10</v>
      </c>
      <c r="E39" s="53">
        <v>10</v>
      </c>
      <c r="F39" s="53">
        <v>0</v>
      </c>
      <c r="G39" s="53">
        <v>0</v>
      </c>
      <c r="H39" s="53">
        <v>0</v>
      </c>
      <c r="I39" s="54">
        <v>0</v>
      </c>
      <c r="J39" s="55"/>
      <c r="K39" s="56"/>
      <c r="L39" s="53"/>
      <c r="M39" s="53"/>
      <c r="N39" s="53"/>
      <c r="O39" s="56"/>
      <c r="P39" s="57"/>
      <c r="Q39" s="52"/>
      <c r="R39" s="53"/>
      <c r="S39" s="53"/>
      <c r="T39" s="53"/>
      <c r="U39" s="53"/>
      <c r="V39" s="53"/>
      <c r="W39" s="54"/>
      <c r="X39" s="55"/>
      <c r="Y39" s="56"/>
      <c r="Z39" s="53"/>
      <c r="AA39" s="53"/>
      <c r="AB39" s="53"/>
      <c r="AC39" s="56"/>
      <c r="AD39" s="57"/>
      <c r="AE39" s="52">
        <v>10</v>
      </c>
      <c r="AF39" s="53">
        <v>0</v>
      </c>
      <c r="AG39" s="53">
        <v>0</v>
      </c>
      <c r="AH39" s="53">
        <v>0</v>
      </c>
      <c r="AI39" s="53">
        <v>0</v>
      </c>
      <c r="AJ39" s="53" t="s">
        <v>24</v>
      </c>
      <c r="AK39" s="54">
        <v>3</v>
      </c>
    </row>
    <row r="40" spans="1:37" ht="27" thickBot="1">
      <c r="A40" s="148">
        <v>28</v>
      </c>
      <c r="B40" s="142" t="s">
        <v>60</v>
      </c>
      <c r="C40" s="51">
        <v>2</v>
      </c>
      <c r="D40" s="52">
        <v>10</v>
      </c>
      <c r="E40" s="53">
        <v>0</v>
      </c>
      <c r="F40" s="53">
        <v>10</v>
      </c>
      <c r="G40" s="53">
        <v>0</v>
      </c>
      <c r="H40" s="53">
        <v>0</v>
      </c>
      <c r="I40" s="54">
        <v>0</v>
      </c>
      <c r="J40" s="55"/>
      <c r="K40" s="56"/>
      <c r="L40" s="53"/>
      <c r="M40" s="53"/>
      <c r="N40" s="53"/>
      <c r="O40" s="56"/>
      <c r="P40" s="57"/>
      <c r="Q40" s="52"/>
      <c r="R40" s="53"/>
      <c r="S40" s="53"/>
      <c r="T40" s="53"/>
      <c r="U40" s="53"/>
      <c r="V40" s="53"/>
      <c r="W40" s="54"/>
      <c r="X40" s="55"/>
      <c r="Y40" s="56"/>
      <c r="Z40" s="53"/>
      <c r="AA40" s="53"/>
      <c r="AB40" s="53"/>
      <c r="AC40" s="56"/>
      <c r="AD40" s="57"/>
      <c r="AE40" s="52">
        <v>0</v>
      </c>
      <c r="AF40" s="53">
        <v>10</v>
      </c>
      <c r="AG40" s="53">
        <v>0</v>
      </c>
      <c r="AH40" s="53">
        <v>0</v>
      </c>
      <c r="AI40" s="53">
        <v>0</v>
      </c>
      <c r="AJ40" s="53" t="s">
        <v>25</v>
      </c>
      <c r="AK40" s="54">
        <v>2</v>
      </c>
    </row>
    <row r="41" spans="1:37" ht="48">
      <c r="A41" s="239" t="s">
        <v>32</v>
      </c>
      <c r="B41" s="240"/>
      <c r="C41" s="66">
        <f aca="true" t="shared" si="0" ref="C41:J41">SUM(C13:C40)</f>
        <v>60</v>
      </c>
      <c r="D41" s="67">
        <f t="shared" si="0"/>
        <v>325</v>
      </c>
      <c r="E41" s="68">
        <f t="shared" si="0"/>
        <v>220</v>
      </c>
      <c r="F41" s="69">
        <f t="shared" si="0"/>
        <v>105</v>
      </c>
      <c r="G41" s="69">
        <f t="shared" si="0"/>
        <v>0</v>
      </c>
      <c r="H41" s="69">
        <f t="shared" si="0"/>
        <v>0</v>
      </c>
      <c r="I41" s="69">
        <f t="shared" si="0"/>
        <v>0</v>
      </c>
      <c r="J41" s="70">
        <f t="shared" si="0"/>
        <v>100</v>
      </c>
      <c r="K41" s="68">
        <f>SUM(K13:K24)</f>
        <v>40</v>
      </c>
      <c r="L41" s="69">
        <v>0</v>
      </c>
      <c r="M41" s="69">
        <f>SUM(M33:M40)</f>
        <v>0</v>
      </c>
      <c r="N41" s="69">
        <f>SUM(L13:M24)</f>
        <v>0</v>
      </c>
      <c r="O41" s="71" t="s">
        <v>33</v>
      </c>
      <c r="P41" s="72">
        <f>SUM(P13:P40)</f>
        <v>28</v>
      </c>
      <c r="Q41" s="70">
        <f>SUM(Q25:Q40)</f>
        <v>40</v>
      </c>
      <c r="R41" s="68">
        <f>SUM(R25:R40)</f>
        <v>20</v>
      </c>
      <c r="S41" s="69">
        <f>SUM(S25:S40)</f>
        <v>0</v>
      </c>
      <c r="T41" s="69">
        <f>SUM(T25:T40)</f>
        <v>0</v>
      </c>
      <c r="U41" s="68">
        <f>SUM(S41:T41)</f>
        <v>0</v>
      </c>
      <c r="V41" s="73" t="s">
        <v>34</v>
      </c>
      <c r="W41" s="72">
        <f>SUM(W25:W40)</f>
        <v>9</v>
      </c>
      <c r="X41" s="67">
        <f>SUM(X30:X40)</f>
        <v>60</v>
      </c>
      <c r="Y41" s="68">
        <f>SUM(Y30:Y40)</f>
        <v>20</v>
      </c>
      <c r="Z41" s="69">
        <f>SUM(Z30:Z40)</f>
        <v>0</v>
      </c>
      <c r="AA41" s="69">
        <f>SUM(AB30:AB36)</f>
        <v>0</v>
      </c>
      <c r="AB41" s="68">
        <f>SUM(AB30:AB40)</f>
        <v>0</v>
      </c>
      <c r="AC41" s="71" t="s">
        <v>35</v>
      </c>
      <c r="AD41" s="74">
        <f>SUM(AD30:AD40)</f>
        <v>13</v>
      </c>
      <c r="AE41" s="70">
        <f>SUM(AE37:AE40)</f>
        <v>20</v>
      </c>
      <c r="AF41" s="68">
        <f>SUM(AF37:AF40)</f>
        <v>25</v>
      </c>
      <c r="AG41" s="69">
        <f>SUM(AG37:AG40)</f>
        <v>0</v>
      </c>
      <c r="AH41" s="69">
        <f>SUM(AH37:AH40)</f>
        <v>0</v>
      </c>
      <c r="AI41" s="68">
        <f>SUM(AI37:AI40)</f>
        <v>0</v>
      </c>
      <c r="AJ41" s="73" t="s">
        <v>91</v>
      </c>
      <c r="AK41" s="75">
        <f>SUM(AK37:AK40)</f>
        <v>10</v>
      </c>
    </row>
    <row r="42" spans="1:37" ht="15.75" thickBot="1">
      <c r="A42" s="76"/>
      <c r="B42" s="7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 t="s">
        <v>36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5">
      <c r="A43" s="78">
        <v>1</v>
      </c>
      <c r="B43" s="179" t="s">
        <v>156</v>
      </c>
      <c r="C43" s="79">
        <v>14</v>
      </c>
      <c r="D43" s="80">
        <v>90</v>
      </c>
      <c r="E43" s="32">
        <v>0</v>
      </c>
      <c r="F43" s="32">
        <v>90</v>
      </c>
      <c r="G43" s="32">
        <v>0</v>
      </c>
      <c r="H43" s="32">
        <v>0</v>
      </c>
      <c r="I43" s="33">
        <v>0</v>
      </c>
      <c r="J43" s="81"/>
      <c r="K43" s="32"/>
      <c r="L43" s="32"/>
      <c r="M43" s="32"/>
      <c r="N43" s="32"/>
      <c r="O43" s="32"/>
      <c r="P43" s="82"/>
      <c r="Q43" s="80">
        <v>0</v>
      </c>
      <c r="R43" s="32">
        <v>30</v>
      </c>
      <c r="S43" s="32">
        <v>0</v>
      </c>
      <c r="T43" s="32">
        <v>0</v>
      </c>
      <c r="U43" s="32">
        <v>0</v>
      </c>
      <c r="V43" s="32" t="s">
        <v>25</v>
      </c>
      <c r="W43" s="33">
        <v>2</v>
      </c>
      <c r="X43" s="81">
        <v>0</v>
      </c>
      <c r="Y43" s="32">
        <v>30</v>
      </c>
      <c r="Z43" s="32">
        <v>0</v>
      </c>
      <c r="AA43" s="32">
        <v>0</v>
      </c>
      <c r="AB43" s="32">
        <v>0</v>
      </c>
      <c r="AC43" s="32" t="s">
        <v>25</v>
      </c>
      <c r="AD43" s="82">
        <v>2</v>
      </c>
      <c r="AE43" s="80">
        <v>0</v>
      </c>
      <c r="AF43" s="32">
        <v>30</v>
      </c>
      <c r="AG43" s="32">
        <v>0</v>
      </c>
      <c r="AH43" s="32">
        <v>0</v>
      </c>
      <c r="AI43" s="32">
        <v>0</v>
      </c>
      <c r="AJ43" s="32" t="s">
        <v>25</v>
      </c>
      <c r="AK43" s="33">
        <v>10</v>
      </c>
    </row>
    <row r="44" spans="1:37" ht="15">
      <c r="A44" s="83">
        <v>2</v>
      </c>
      <c r="B44" s="84" t="s">
        <v>37</v>
      </c>
      <c r="C44" s="85">
        <v>4</v>
      </c>
      <c r="D44" s="35">
        <v>60</v>
      </c>
      <c r="E44" s="36">
        <v>0</v>
      </c>
      <c r="F44" s="36">
        <v>60</v>
      </c>
      <c r="G44" s="36">
        <v>0</v>
      </c>
      <c r="H44" s="36">
        <v>0</v>
      </c>
      <c r="I44" s="37">
        <v>0</v>
      </c>
      <c r="J44" s="41">
        <v>0</v>
      </c>
      <c r="K44" s="36">
        <v>30</v>
      </c>
      <c r="L44" s="36">
        <v>0</v>
      </c>
      <c r="M44" s="36">
        <v>0</v>
      </c>
      <c r="N44" s="36">
        <v>0</v>
      </c>
      <c r="O44" s="36" t="s">
        <v>25</v>
      </c>
      <c r="P44" s="34">
        <v>2</v>
      </c>
      <c r="Q44" s="35">
        <v>0</v>
      </c>
      <c r="R44" s="36">
        <v>30</v>
      </c>
      <c r="S44" s="36">
        <v>0</v>
      </c>
      <c r="T44" s="36">
        <v>0</v>
      </c>
      <c r="U44" s="36">
        <v>0</v>
      </c>
      <c r="V44" s="36" t="s">
        <v>25</v>
      </c>
      <c r="W44" s="37">
        <v>2</v>
      </c>
      <c r="X44" s="41"/>
      <c r="Y44" s="36"/>
      <c r="Z44" s="36"/>
      <c r="AA44" s="36"/>
      <c r="AB44" s="36"/>
      <c r="AC44" s="36"/>
      <c r="AD44" s="34"/>
      <c r="AE44" s="35"/>
      <c r="AF44" s="36"/>
      <c r="AG44" s="36"/>
      <c r="AH44" s="36"/>
      <c r="AI44" s="36"/>
      <c r="AJ44" s="36"/>
      <c r="AK44" s="37"/>
    </row>
    <row r="45" spans="1:37" ht="15">
      <c r="A45" s="83">
        <v>3</v>
      </c>
      <c r="B45" s="84" t="s">
        <v>100</v>
      </c>
      <c r="C45" s="85">
        <v>0</v>
      </c>
      <c r="D45" s="35">
        <v>15</v>
      </c>
      <c r="E45" s="36">
        <v>0</v>
      </c>
      <c r="F45" s="36">
        <v>15</v>
      </c>
      <c r="G45" s="36">
        <v>0</v>
      </c>
      <c r="H45" s="36">
        <v>0</v>
      </c>
      <c r="I45" s="37">
        <v>0</v>
      </c>
      <c r="J45" s="41">
        <v>0</v>
      </c>
      <c r="K45" s="36">
        <v>15</v>
      </c>
      <c r="L45" s="36">
        <v>0</v>
      </c>
      <c r="M45" s="36">
        <v>0</v>
      </c>
      <c r="N45" s="36">
        <v>0</v>
      </c>
      <c r="O45" s="36" t="s">
        <v>25</v>
      </c>
      <c r="P45" s="34">
        <v>0</v>
      </c>
      <c r="Q45" s="35"/>
      <c r="R45" s="36"/>
      <c r="S45" s="36"/>
      <c r="T45" s="36"/>
      <c r="U45" s="36"/>
      <c r="V45" s="36"/>
      <c r="W45" s="37"/>
      <c r="X45" s="88"/>
      <c r="Y45" s="53"/>
      <c r="Z45" s="53"/>
      <c r="AA45" s="53"/>
      <c r="AB45" s="53"/>
      <c r="AC45" s="53"/>
      <c r="AD45" s="51"/>
      <c r="AE45" s="52"/>
      <c r="AF45" s="53"/>
      <c r="AG45" s="53"/>
      <c r="AH45" s="53"/>
      <c r="AI45" s="53"/>
      <c r="AJ45" s="53"/>
      <c r="AK45" s="54"/>
    </row>
    <row r="46" spans="1:37" ht="15">
      <c r="A46" s="83">
        <v>4</v>
      </c>
      <c r="B46" s="86" t="s">
        <v>148</v>
      </c>
      <c r="C46" s="87">
        <v>1</v>
      </c>
      <c r="D46" s="52">
        <v>15</v>
      </c>
      <c r="E46" s="171"/>
      <c r="F46" s="53">
        <v>15</v>
      </c>
      <c r="G46" s="171"/>
      <c r="H46" s="171"/>
      <c r="I46" s="172"/>
      <c r="J46" s="173"/>
      <c r="K46" s="171"/>
      <c r="L46" s="171"/>
      <c r="M46" s="171"/>
      <c r="N46" s="171"/>
      <c r="O46" s="171"/>
      <c r="P46" s="174"/>
      <c r="Q46" s="170"/>
      <c r="R46" s="53">
        <v>15</v>
      </c>
      <c r="S46" s="171"/>
      <c r="T46" s="171"/>
      <c r="U46" s="171"/>
      <c r="V46" s="53" t="s">
        <v>25</v>
      </c>
      <c r="W46" s="54">
        <v>1</v>
      </c>
      <c r="X46" s="88"/>
      <c r="Y46" s="53"/>
      <c r="Z46" s="53"/>
      <c r="AA46" s="53"/>
      <c r="AB46" s="53"/>
      <c r="AC46" s="53"/>
      <c r="AD46" s="51"/>
      <c r="AE46" s="52"/>
      <c r="AF46" s="53"/>
      <c r="AG46" s="53"/>
      <c r="AH46" s="53"/>
      <c r="AI46" s="53"/>
      <c r="AJ46" s="53"/>
      <c r="AK46" s="54"/>
    </row>
    <row r="47" spans="1:37" ht="15">
      <c r="A47" s="83">
        <v>5</v>
      </c>
      <c r="B47" s="86" t="s">
        <v>38</v>
      </c>
      <c r="C47" s="87">
        <v>4</v>
      </c>
      <c r="D47" s="52">
        <v>60</v>
      </c>
      <c r="E47" s="53">
        <v>30</v>
      </c>
      <c r="F47" s="53">
        <v>30</v>
      </c>
      <c r="G47" s="53">
        <v>0</v>
      </c>
      <c r="H47" s="53">
        <v>0</v>
      </c>
      <c r="I47" s="54">
        <v>0</v>
      </c>
      <c r="J47" s="88"/>
      <c r="K47" s="53"/>
      <c r="L47" s="53"/>
      <c r="M47" s="53"/>
      <c r="N47" s="53"/>
      <c r="O47" s="53"/>
      <c r="P47" s="51"/>
      <c r="Q47" s="52">
        <v>15</v>
      </c>
      <c r="R47" s="53">
        <v>15</v>
      </c>
      <c r="S47" s="53">
        <v>0</v>
      </c>
      <c r="T47" s="53">
        <v>0</v>
      </c>
      <c r="U47" s="53">
        <v>0</v>
      </c>
      <c r="V47" s="53" t="s">
        <v>25</v>
      </c>
      <c r="W47" s="54">
        <v>2</v>
      </c>
      <c r="X47" s="88">
        <v>15</v>
      </c>
      <c r="Y47" s="53">
        <v>15</v>
      </c>
      <c r="Z47" s="53">
        <v>0</v>
      </c>
      <c r="AA47" s="53">
        <v>0</v>
      </c>
      <c r="AB47" s="53">
        <v>0</v>
      </c>
      <c r="AC47" s="53" t="s">
        <v>25</v>
      </c>
      <c r="AD47" s="51">
        <v>2</v>
      </c>
      <c r="AE47" s="52"/>
      <c r="AF47" s="53"/>
      <c r="AG47" s="53"/>
      <c r="AH47" s="53"/>
      <c r="AI47" s="53"/>
      <c r="AJ47" s="53"/>
      <c r="AK47" s="54"/>
    </row>
    <row r="48" spans="1:37" ht="15">
      <c r="A48" s="83">
        <v>6</v>
      </c>
      <c r="B48" s="86" t="s">
        <v>38</v>
      </c>
      <c r="C48" s="87">
        <v>2</v>
      </c>
      <c r="D48" s="52">
        <v>30</v>
      </c>
      <c r="E48" s="53">
        <v>15</v>
      </c>
      <c r="F48" s="53">
        <v>15</v>
      </c>
      <c r="G48" s="53">
        <v>0</v>
      </c>
      <c r="H48" s="53">
        <v>0</v>
      </c>
      <c r="I48" s="54">
        <v>0</v>
      </c>
      <c r="J48" s="88"/>
      <c r="K48" s="53"/>
      <c r="L48" s="53"/>
      <c r="M48" s="53"/>
      <c r="N48" s="53"/>
      <c r="O48" s="53"/>
      <c r="P48" s="51"/>
      <c r="Q48" s="52"/>
      <c r="R48" s="53"/>
      <c r="S48" s="53"/>
      <c r="T48" s="53"/>
      <c r="U48" s="53"/>
      <c r="V48" s="53"/>
      <c r="W48" s="54"/>
      <c r="X48" s="88">
        <v>15</v>
      </c>
      <c r="Y48" s="53">
        <v>15</v>
      </c>
      <c r="Z48" s="53">
        <v>0</v>
      </c>
      <c r="AA48" s="53">
        <v>0</v>
      </c>
      <c r="AB48" s="53">
        <v>0</v>
      </c>
      <c r="AC48" s="53" t="s">
        <v>25</v>
      </c>
      <c r="AD48" s="51">
        <v>2</v>
      </c>
      <c r="AE48" s="52"/>
      <c r="AF48" s="53"/>
      <c r="AG48" s="53"/>
      <c r="AH48" s="53"/>
      <c r="AI48" s="53"/>
      <c r="AJ48" s="53"/>
      <c r="AK48" s="54"/>
    </row>
    <row r="49" spans="1:37" ht="15">
      <c r="A49" s="201">
        <v>7</v>
      </c>
      <c r="B49" s="188" t="s">
        <v>39</v>
      </c>
      <c r="C49" s="193">
        <v>1</v>
      </c>
      <c r="D49" s="193">
        <v>15</v>
      </c>
      <c r="E49" s="193">
        <v>15</v>
      </c>
      <c r="F49" s="193">
        <v>0</v>
      </c>
      <c r="G49" s="193">
        <v>0</v>
      </c>
      <c r="H49" s="193">
        <v>0</v>
      </c>
      <c r="I49" s="193">
        <v>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93">
        <v>15</v>
      </c>
      <c r="Y49" s="193">
        <v>0</v>
      </c>
      <c r="Z49" s="193">
        <v>0</v>
      </c>
      <c r="AA49" s="193">
        <v>0</v>
      </c>
      <c r="AB49" s="193">
        <v>0</v>
      </c>
      <c r="AC49" s="193" t="s">
        <v>25</v>
      </c>
      <c r="AD49" s="193">
        <v>1</v>
      </c>
      <c r="AE49" s="36"/>
      <c r="AF49" s="36"/>
      <c r="AG49" s="36"/>
      <c r="AH49" s="36"/>
      <c r="AI49" s="36"/>
      <c r="AJ49" s="36"/>
      <c r="AK49" s="36"/>
    </row>
    <row r="50" spans="1:37" ht="16.5">
      <c r="A50" s="269" t="s">
        <v>40</v>
      </c>
      <c r="B50" s="270"/>
      <c r="C50" s="36">
        <f aca="true" t="shared" si="1" ref="C50:N50">SUM(C43:C49)</f>
        <v>26</v>
      </c>
      <c r="D50" s="36">
        <f t="shared" si="1"/>
        <v>285</v>
      </c>
      <c r="E50" s="36">
        <f t="shared" si="1"/>
        <v>60</v>
      </c>
      <c r="F50" s="36">
        <f t="shared" si="1"/>
        <v>225</v>
      </c>
      <c r="G50" s="36">
        <f t="shared" si="1"/>
        <v>0</v>
      </c>
      <c r="H50" s="36">
        <f t="shared" si="1"/>
        <v>0</v>
      </c>
      <c r="I50" s="36">
        <f t="shared" si="1"/>
        <v>0</v>
      </c>
      <c r="J50" s="36">
        <f t="shared" si="1"/>
        <v>0</v>
      </c>
      <c r="K50" s="36">
        <f t="shared" si="1"/>
        <v>45</v>
      </c>
      <c r="L50" s="36">
        <f t="shared" si="1"/>
        <v>0</v>
      </c>
      <c r="M50" s="36">
        <f t="shared" si="1"/>
        <v>0</v>
      </c>
      <c r="N50" s="36">
        <f t="shared" si="1"/>
        <v>0</v>
      </c>
      <c r="O50" s="36" t="s">
        <v>25</v>
      </c>
      <c r="P50" s="36">
        <f aca="true" t="shared" si="2" ref="P50:U50">SUM(P43:P49)</f>
        <v>2</v>
      </c>
      <c r="Q50" s="36">
        <f t="shared" si="2"/>
        <v>15</v>
      </c>
      <c r="R50" s="36">
        <f t="shared" si="2"/>
        <v>90</v>
      </c>
      <c r="S50" s="36">
        <f t="shared" si="2"/>
        <v>0</v>
      </c>
      <c r="T50" s="36">
        <f t="shared" si="2"/>
        <v>0</v>
      </c>
      <c r="U50" s="36">
        <f t="shared" si="2"/>
        <v>0</v>
      </c>
      <c r="V50" s="36" t="s">
        <v>41</v>
      </c>
      <c r="W50" s="36">
        <f aca="true" t="shared" si="3" ref="W50:AB50">SUM(W43:W49)</f>
        <v>7</v>
      </c>
      <c r="X50" s="36">
        <f t="shared" si="3"/>
        <v>45</v>
      </c>
      <c r="Y50" s="36">
        <f t="shared" si="3"/>
        <v>60</v>
      </c>
      <c r="Z50" s="36">
        <f t="shared" si="3"/>
        <v>0</v>
      </c>
      <c r="AA50" s="36">
        <f t="shared" si="3"/>
        <v>0</v>
      </c>
      <c r="AB50" s="36">
        <f t="shared" si="3"/>
        <v>0</v>
      </c>
      <c r="AC50" s="36" t="s">
        <v>41</v>
      </c>
      <c r="AD50" s="36">
        <f aca="true" t="shared" si="4" ref="AD50:AI50">SUM(AD43:AD49)</f>
        <v>7</v>
      </c>
      <c r="AE50" s="36">
        <f t="shared" si="4"/>
        <v>0</v>
      </c>
      <c r="AF50" s="36">
        <f t="shared" si="4"/>
        <v>30</v>
      </c>
      <c r="AG50" s="36">
        <f t="shared" si="4"/>
        <v>0</v>
      </c>
      <c r="AH50" s="36">
        <f t="shared" si="4"/>
        <v>0</v>
      </c>
      <c r="AI50" s="36">
        <f t="shared" si="4"/>
        <v>0</v>
      </c>
      <c r="AJ50" s="36" t="s">
        <v>25</v>
      </c>
      <c r="AK50" s="36">
        <f>SUM(AK43:AK49)</f>
        <v>10</v>
      </c>
    </row>
    <row r="51" spans="1:37" ht="16.5">
      <c r="A51" s="187"/>
      <c r="B51" s="188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 t="s">
        <v>59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ht="27" thickBot="1">
      <c r="A52" s="101">
        <v>1</v>
      </c>
      <c r="B52" s="166" t="s">
        <v>131</v>
      </c>
      <c r="C52" s="63">
        <v>3</v>
      </c>
      <c r="D52" s="107">
        <v>20</v>
      </c>
      <c r="E52" s="60">
        <v>20</v>
      </c>
      <c r="F52" s="60">
        <v>0</v>
      </c>
      <c r="G52" s="60">
        <v>0</v>
      </c>
      <c r="H52" s="60">
        <v>0</v>
      </c>
      <c r="I52" s="59">
        <v>0</v>
      </c>
      <c r="J52" s="107"/>
      <c r="K52" s="60"/>
      <c r="L52" s="60"/>
      <c r="M52" s="60"/>
      <c r="N52" s="60"/>
      <c r="O52" s="60"/>
      <c r="P52" s="65"/>
      <c r="Q52" s="64">
        <v>20</v>
      </c>
      <c r="R52" s="60">
        <v>0</v>
      </c>
      <c r="S52" s="60">
        <v>0</v>
      </c>
      <c r="T52" s="60">
        <v>0</v>
      </c>
      <c r="U52" s="60">
        <v>0</v>
      </c>
      <c r="V52" s="60" t="s">
        <v>24</v>
      </c>
      <c r="W52" s="65">
        <v>3</v>
      </c>
      <c r="X52" s="64"/>
      <c r="Y52" s="60"/>
      <c r="Z52" s="60"/>
      <c r="AA52" s="60"/>
      <c r="AB52" s="60"/>
      <c r="AC52" s="60"/>
      <c r="AD52" s="59"/>
      <c r="AE52" s="107"/>
      <c r="AF52" s="60"/>
      <c r="AG52" s="60"/>
      <c r="AH52" s="60"/>
      <c r="AI52" s="60"/>
      <c r="AJ52" s="60"/>
      <c r="AK52" s="65"/>
    </row>
    <row r="53" spans="1:37" ht="27" thickBot="1">
      <c r="A53" s="101">
        <v>2</v>
      </c>
      <c r="B53" s="166" t="s">
        <v>132</v>
      </c>
      <c r="C53" s="63">
        <v>2</v>
      </c>
      <c r="D53" s="107">
        <v>15</v>
      </c>
      <c r="E53" s="60">
        <v>15</v>
      </c>
      <c r="F53" s="60">
        <v>0</v>
      </c>
      <c r="G53" s="60">
        <v>0</v>
      </c>
      <c r="H53" s="60">
        <v>0</v>
      </c>
      <c r="I53" s="59">
        <v>0</v>
      </c>
      <c r="J53" s="107"/>
      <c r="K53" s="60"/>
      <c r="L53" s="60"/>
      <c r="M53" s="60"/>
      <c r="N53" s="60"/>
      <c r="O53" s="60"/>
      <c r="P53" s="65"/>
      <c r="Q53" s="64">
        <v>15</v>
      </c>
      <c r="R53" s="60">
        <v>0</v>
      </c>
      <c r="S53" s="60">
        <v>0</v>
      </c>
      <c r="T53" s="60">
        <v>0</v>
      </c>
      <c r="U53" s="60">
        <v>0</v>
      </c>
      <c r="V53" s="60" t="s">
        <v>25</v>
      </c>
      <c r="W53" s="65">
        <v>2</v>
      </c>
      <c r="X53" s="64"/>
      <c r="Y53" s="60"/>
      <c r="Z53" s="60"/>
      <c r="AA53" s="60"/>
      <c r="AB53" s="60"/>
      <c r="AC53" s="60"/>
      <c r="AD53" s="59"/>
      <c r="AE53" s="107"/>
      <c r="AF53" s="60"/>
      <c r="AG53" s="60"/>
      <c r="AH53" s="60"/>
      <c r="AI53" s="60"/>
      <c r="AJ53" s="60"/>
      <c r="AK53" s="65"/>
    </row>
    <row r="54" spans="1:37" ht="27" thickBot="1">
      <c r="A54" s="101">
        <v>3</v>
      </c>
      <c r="B54" s="166" t="s">
        <v>133</v>
      </c>
      <c r="C54" s="63">
        <v>2</v>
      </c>
      <c r="D54" s="107">
        <v>15</v>
      </c>
      <c r="E54" s="60">
        <v>0</v>
      </c>
      <c r="F54" s="60">
        <v>15</v>
      </c>
      <c r="G54" s="60">
        <v>0</v>
      </c>
      <c r="H54" s="60">
        <v>0</v>
      </c>
      <c r="I54" s="59">
        <v>0</v>
      </c>
      <c r="J54" s="107"/>
      <c r="K54" s="60"/>
      <c r="L54" s="60"/>
      <c r="M54" s="60"/>
      <c r="N54" s="60"/>
      <c r="O54" s="60"/>
      <c r="P54" s="65"/>
      <c r="Q54" s="64">
        <v>0</v>
      </c>
      <c r="R54" s="60">
        <v>15</v>
      </c>
      <c r="S54" s="60">
        <v>0</v>
      </c>
      <c r="T54" s="60">
        <v>0</v>
      </c>
      <c r="U54" s="60">
        <v>0</v>
      </c>
      <c r="V54" s="60" t="s">
        <v>25</v>
      </c>
      <c r="W54" s="65">
        <v>2</v>
      </c>
      <c r="X54" s="64"/>
      <c r="Y54" s="60"/>
      <c r="Z54" s="60"/>
      <c r="AA54" s="60"/>
      <c r="AB54" s="60"/>
      <c r="AC54" s="60"/>
      <c r="AD54" s="59"/>
      <c r="AE54" s="107"/>
      <c r="AF54" s="60"/>
      <c r="AG54" s="60"/>
      <c r="AH54" s="60"/>
      <c r="AI54" s="60"/>
      <c r="AJ54" s="60"/>
      <c r="AK54" s="65"/>
    </row>
    <row r="55" spans="1:37" ht="15.75" thickBot="1">
      <c r="A55" s="101">
        <v>4</v>
      </c>
      <c r="B55" s="166" t="s">
        <v>90</v>
      </c>
      <c r="C55" s="63">
        <v>2</v>
      </c>
      <c r="D55" s="107">
        <v>10</v>
      </c>
      <c r="E55" s="60">
        <v>10</v>
      </c>
      <c r="F55" s="60">
        <v>0</v>
      </c>
      <c r="G55" s="60">
        <v>0</v>
      </c>
      <c r="H55" s="60">
        <v>0</v>
      </c>
      <c r="I55" s="59">
        <v>0</v>
      </c>
      <c r="J55" s="107"/>
      <c r="K55" s="60"/>
      <c r="L55" s="60"/>
      <c r="M55" s="60"/>
      <c r="N55" s="60"/>
      <c r="O55" s="60"/>
      <c r="P55" s="65"/>
      <c r="Q55" s="64">
        <v>10</v>
      </c>
      <c r="R55" s="60">
        <v>0</v>
      </c>
      <c r="S55" s="60">
        <v>0</v>
      </c>
      <c r="T55" s="60">
        <v>0</v>
      </c>
      <c r="U55" s="60">
        <v>0</v>
      </c>
      <c r="V55" s="60" t="s">
        <v>25</v>
      </c>
      <c r="W55" s="65">
        <v>2</v>
      </c>
      <c r="X55" s="64"/>
      <c r="Y55" s="60"/>
      <c r="Z55" s="60"/>
      <c r="AA55" s="60"/>
      <c r="AB55" s="60"/>
      <c r="AC55" s="60"/>
      <c r="AD55" s="59"/>
      <c r="AE55" s="107"/>
      <c r="AF55" s="60"/>
      <c r="AG55" s="60"/>
      <c r="AH55" s="60"/>
      <c r="AI55" s="60"/>
      <c r="AJ55" s="60"/>
      <c r="AK55" s="65"/>
    </row>
    <row r="56" spans="1:37" ht="15.75" thickBot="1">
      <c r="A56" s="101">
        <v>5</v>
      </c>
      <c r="B56" s="182" t="s">
        <v>153</v>
      </c>
      <c r="C56" s="63">
        <v>1</v>
      </c>
      <c r="D56" s="107">
        <v>10</v>
      </c>
      <c r="E56" s="60">
        <v>0</v>
      </c>
      <c r="F56" s="60">
        <v>10</v>
      </c>
      <c r="G56" s="60">
        <v>0</v>
      </c>
      <c r="H56" s="60">
        <v>0</v>
      </c>
      <c r="I56" s="59">
        <v>0</v>
      </c>
      <c r="J56" s="107"/>
      <c r="K56" s="60"/>
      <c r="L56" s="60"/>
      <c r="M56" s="60"/>
      <c r="N56" s="60"/>
      <c r="O56" s="60"/>
      <c r="P56" s="65"/>
      <c r="Q56" s="64">
        <v>0</v>
      </c>
      <c r="R56" s="60">
        <v>10</v>
      </c>
      <c r="S56" s="60">
        <v>0</v>
      </c>
      <c r="T56" s="60">
        <v>0</v>
      </c>
      <c r="U56" s="60">
        <v>0</v>
      </c>
      <c r="V56" s="60" t="s">
        <v>25</v>
      </c>
      <c r="W56" s="65">
        <v>1</v>
      </c>
      <c r="X56" s="64"/>
      <c r="Y56" s="60"/>
      <c r="Z56" s="60"/>
      <c r="AA56" s="60"/>
      <c r="AB56" s="60"/>
      <c r="AC56" s="60"/>
      <c r="AD56" s="59"/>
      <c r="AE56" s="107"/>
      <c r="AF56" s="60"/>
      <c r="AG56" s="60"/>
      <c r="AH56" s="60"/>
      <c r="AI56" s="60"/>
      <c r="AJ56" s="60"/>
      <c r="AK56" s="65"/>
    </row>
    <row r="57" spans="1:37" ht="27" thickBot="1">
      <c r="A57" s="101">
        <v>6</v>
      </c>
      <c r="B57" s="166" t="s">
        <v>134</v>
      </c>
      <c r="C57" s="63">
        <v>2</v>
      </c>
      <c r="D57" s="107">
        <v>10</v>
      </c>
      <c r="E57" s="60">
        <v>10</v>
      </c>
      <c r="F57" s="60">
        <v>0</v>
      </c>
      <c r="G57" s="60">
        <v>0</v>
      </c>
      <c r="H57" s="60">
        <v>0</v>
      </c>
      <c r="I57" s="59">
        <v>0</v>
      </c>
      <c r="J57" s="107"/>
      <c r="K57" s="60"/>
      <c r="L57" s="60"/>
      <c r="M57" s="60"/>
      <c r="N57" s="60"/>
      <c r="O57" s="60"/>
      <c r="P57" s="65"/>
      <c r="Q57" s="64"/>
      <c r="R57" s="60"/>
      <c r="S57" s="60"/>
      <c r="T57" s="60"/>
      <c r="U57" s="60"/>
      <c r="V57" s="60"/>
      <c r="W57" s="65"/>
      <c r="X57" s="64">
        <v>10</v>
      </c>
      <c r="Y57" s="60">
        <v>0</v>
      </c>
      <c r="Z57" s="60">
        <v>0</v>
      </c>
      <c r="AA57" s="60">
        <v>0</v>
      </c>
      <c r="AB57" s="60">
        <v>0</v>
      </c>
      <c r="AC57" s="60" t="s">
        <v>25</v>
      </c>
      <c r="AD57" s="59">
        <v>2</v>
      </c>
      <c r="AE57" s="107"/>
      <c r="AF57" s="60"/>
      <c r="AG57" s="60"/>
      <c r="AH57" s="60"/>
      <c r="AI57" s="60"/>
      <c r="AJ57" s="60"/>
      <c r="AK57" s="65"/>
    </row>
    <row r="58" spans="1:37" ht="27" thickBot="1">
      <c r="A58" s="101">
        <v>7</v>
      </c>
      <c r="B58" s="166" t="s">
        <v>135</v>
      </c>
      <c r="C58" s="63">
        <v>2</v>
      </c>
      <c r="D58" s="107">
        <v>15</v>
      </c>
      <c r="E58" s="60">
        <v>15</v>
      </c>
      <c r="F58" s="60">
        <v>0</v>
      </c>
      <c r="G58" s="60">
        <v>0</v>
      </c>
      <c r="H58" s="60">
        <v>0</v>
      </c>
      <c r="I58" s="59">
        <v>0</v>
      </c>
      <c r="J58" s="107"/>
      <c r="K58" s="60"/>
      <c r="L58" s="60"/>
      <c r="M58" s="60"/>
      <c r="N58" s="60"/>
      <c r="O58" s="60"/>
      <c r="P58" s="65"/>
      <c r="Q58" s="64"/>
      <c r="R58" s="60"/>
      <c r="S58" s="60"/>
      <c r="T58" s="60"/>
      <c r="U58" s="60"/>
      <c r="V58" s="60"/>
      <c r="W58" s="65"/>
      <c r="X58" s="64">
        <v>15</v>
      </c>
      <c r="Y58" s="60">
        <v>0</v>
      </c>
      <c r="Z58" s="60">
        <v>0</v>
      </c>
      <c r="AA58" s="60">
        <v>0</v>
      </c>
      <c r="AB58" s="60">
        <v>0</v>
      </c>
      <c r="AC58" s="60" t="s">
        <v>24</v>
      </c>
      <c r="AD58" s="59">
        <v>2</v>
      </c>
      <c r="AE58" s="107"/>
      <c r="AF58" s="60"/>
      <c r="AG58" s="60"/>
      <c r="AH58" s="60"/>
      <c r="AI58" s="60"/>
      <c r="AJ58" s="60"/>
      <c r="AK58" s="65"/>
    </row>
    <row r="59" spans="1:37" ht="27" thickBot="1">
      <c r="A59" s="101">
        <v>8</v>
      </c>
      <c r="B59" s="166" t="s">
        <v>61</v>
      </c>
      <c r="C59" s="63">
        <v>1</v>
      </c>
      <c r="D59" s="107">
        <v>10</v>
      </c>
      <c r="E59" s="60">
        <v>0</v>
      </c>
      <c r="F59" s="60">
        <v>10</v>
      </c>
      <c r="G59" s="60">
        <v>0</v>
      </c>
      <c r="H59" s="60">
        <v>0</v>
      </c>
      <c r="I59" s="59">
        <v>0</v>
      </c>
      <c r="J59" s="107"/>
      <c r="K59" s="60"/>
      <c r="L59" s="60"/>
      <c r="M59" s="60"/>
      <c r="N59" s="60"/>
      <c r="O59" s="60"/>
      <c r="P59" s="65"/>
      <c r="Q59" s="64"/>
      <c r="R59" s="60"/>
      <c r="S59" s="60"/>
      <c r="T59" s="60"/>
      <c r="U59" s="60"/>
      <c r="V59" s="60"/>
      <c r="W59" s="65"/>
      <c r="X59" s="64">
        <v>0</v>
      </c>
      <c r="Y59" s="60">
        <v>10</v>
      </c>
      <c r="Z59" s="60">
        <v>0</v>
      </c>
      <c r="AA59" s="60">
        <v>0</v>
      </c>
      <c r="AB59" s="60">
        <v>0</v>
      </c>
      <c r="AC59" s="60" t="s">
        <v>25</v>
      </c>
      <c r="AD59" s="59">
        <v>1</v>
      </c>
      <c r="AE59" s="107"/>
      <c r="AF59" s="60"/>
      <c r="AG59" s="60"/>
      <c r="AH59" s="60"/>
      <c r="AI59" s="60"/>
      <c r="AJ59" s="60"/>
      <c r="AK59" s="65"/>
    </row>
    <row r="60" spans="1:37" ht="15.75" thickBot="1">
      <c r="A60" s="101">
        <v>9</v>
      </c>
      <c r="B60" s="168" t="s">
        <v>136</v>
      </c>
      <c r="C60" s="63">
        <v>2</v>
      </c>
      <c r="D60" s="107">
        <v>10</v>
      </c>
      <c r="E60" s="60">
        <v>0</v>
      </c>
      <c r="F60" s="60">
        <v>10</v>
      </c>
      <c r="G60" s="60">
        <v>0</v>
      </c>
      <c r="H60" s="60">
        <v>0</v>
      </c>
      <c r="I60" s="59">
        <v>0</v>
      </c>
      <c r="J60" s="107"/>
      <c r="K60" s="60"/>
      <c r="L60" s="60"/>
      <c r="M60" s="60"/>
      <c r="N60" s="60"/>
      <c r="O60" s="60"/>
      <c r="P60" s="65"/>
      <c r="Q60" s="64"/>
      <c r="R60" s="60"/>
      <c r="S60" s="60"/>
      <c r="T60" s="60"/>
      <c r="U60" s="60"/>
      <c r="V60" s="60"/>
      <c r="W60" s="65"/>
      <c r="X60" s="64">
        <v>0</v>
      </c>
      <c r="Y60" s="60">
        <v>10</v>
      </c>
      <c r="Z60" s="60">
        <v>0</v>
      </c>
      <c r="AA60" s="60">
        <v>0</v>
      </c>
      <c r="AB60" s="60">
        <v>0</v>
      </c>
      <c r="AC60" s="60" t="s">
        <v>25</v>
      </c>
      <c r="AD60" s="59">
        <v>2</v>
      </c>
      <c r="AE60" s="107"/>
      <c r="AF60" s="60"/>
      <c r="AG60" s="60"/>
      <c r="AH60" s="60"/>
      <c r="AI60" s="60"/>
      <c r="AJ60" s="60"/>
      <c r="AK60" s="65"/>
    </row>
    <row r="61" spans="1:37" ht="15.75" thickBot="1">
      <c r="A61" s="101">
        <v>10</v>
      </c>
      <c r="B61" s="167" t="s">
        <v>137</v>
      </c>
      <c r="C61" s="102">
        <v>3</v>
      </c>
      <c r="D61" s="35">
        <v>15</v>
      </c>
      <c r="E61" s="36">
        <v>0</v>
      </c>
      <c r="F61" s="36">
        <v>15</v>
      </c>
      <c r="G61" s="36">
        <v>0</v>
      </c>
      <c r="H61" s="36">
        <v>0</v>
      </c>
      <c r="I61" s="34">
        <v>0</v>
      </c>
      <c r="J61" s="35"/>
      <c r="K61" s="36"/>
      <c r="L61" s="36"/>
      <c r="M61" s="36"/>
      <c r="N61" s="36"/>
      <c r="O61" s="36"/>
      <c r="P61" s="37"/>
      <c r="Q61" s="41"/>
      <c r="R61" s="36"/>
      <c r="S61" s="36"/>
      <c r="T61" s="36"/>
      <c r="U61" s="36"/>
      <c r="V61" s="36"/>
      <c r="W61" s="37"/>
      <c r="X61" s="41">
        <v>0</v>
      </c>
      <c r="Y61" s="36">
        <v>15</v>
      </c>
      <c r="Z61" s="36">
        <v>0</v>
      </c>
      <c r="AA61" s="36">
        <v>0</v>
      </c>
      <c r="AB61" s="36">
        <v>0</v>
      </c>
      <c r="AC61" s="36" t="s">
        <v>24</v>
      </c>
      <c r="AD61" s="34">
        <v>3</v>
      </c>
      <c r="AE61" s="35"/>
      <c r="AF61" s="36"/>
      <c r="AG61" s="36"/>
      <c r="AH61" s="36"/>
      <c r="AI61" s="36"/>
      <c r="AJ61" s="36"/>
      <c r="AK61" s="37"/>
    </row>
    <row r="62" spans="1:37" ht="39.75" thickBot="1">
      <c r="A62" s="101">
        <v>11</v>
      </c>
      <c r="B62" s="163" t="s">
        <v>138</v>
      </c>
      <c r="C62" s="102">
        <v>4</v>
      </c>
      <c r="D62" s="35">
        <v>10</v>
      </c>
      <c r="E62" s="36">
        <v>10</v>
      </c>
      <c r="F62" s="36">
        <v>0</v>
      </c>
      <c r="G62" s="36">
        <v>0</v>
      </c>
      <c r="H62" s="36">
        <v>0</v>
      </c>
      <c r="I62" s="34">
        <v>0</v>
      </c>
      <c r="J62" s="35"/>
      <c r="K62" s="36"/>
      <c r="L62" s="36"/>
      <c r="M62" s="36"/>
      <c r="N62" s="36"/>
      <c r="O62" s="36"/>
      <c r="P62" s="37"/>
      <c r="Q62" s="41"/>
      <c r="R62" s="36"/>
      <c r="S62" s="36"/>
      <c r="T62" s="36"/>
      <c r="U62" s="36"/>
      <c r="V62" s="36"/>
      <c r="W62" s="37"/>
      <c r="X62" s="41"/>
      <c r="Y62" s="36"/>
      <c r="Z62" s="36"/>
      <c r="AA62" s="36"/>
      <c r="AB62" s="36"/>
      <c r="AC62" s="36"/>
      <c r="AD62" s="34"/>
      <c r="AE62" s="35">
        <v>10</v>
      </c>
      <c r="AF62" s="36">
        <v>0</v>
      </c>
      <c r="AG62" s="36">
        <v>0</v>
      </c>
      <c r="AH62" s="36">
        <v>0</v>
      </c>
      <c r="AI62" s="36">
        <v>0</v>
      </c>
      <c r="AJ62" s="36" t="s">
        <v>24</v>
      </c>
      <c r="AK62" s="37">
        <v>4</v>
      </c>
    </row>
    <row r="63" spans="1:37" ht="15.75" thickBot="1">
      <c r="A63" s="101">
        <v>12</v>
      </c>
      <c r="B63" s="161" t="s">
        <v>62</v>
      </c>
      <c r="C63" s="103">
        <v>3</v>
      </c>
      <c r="D63" s="52">
        <v>10</v>
      </c>
      <c r="E63" s="53">
        <v>0</v>
      </c>
      <c r="F63" s="53">
        <v>10</v>
      </c>
      <c r="G63" s="53">
        <v>0</v>
      </c>
      <c r="H63" s="53">
        <v>0</v>
      </c>
      <c r="I63" s="51">
        <v>0</v>
      </c>
      <c r="J63" s="52"/>
      <c r="K63" s="53"/>
      <c r="L63" s="53"/>
      <c r="M63" s="53"/>
      <c r="N63" s="53"/>
      <c r="O63" s="53"/>
      <c r="P63" s="54"/>
      <c r="Q63" s="88"/>
      <c r="R63" s="53"/>
      <c r="S63" s="53"/>
      <c r="T63" s="53"/>
      <c r="U63" s="53"/>
      <c r="V63" s="53"/>
      <c r="W63" s="54"/>
      <c r="X63" s="88"/>
      <c r="Y63" s="53"/>
      <c r="Z63" s="53"/>
      <c r="AA63" s="53"/>
      <c r="AB63" s="53"/>
      <c r="AC63" s="53"/>
      <c r="AD63" s="51"/>
      <c r="AE63" s="52">
        <v>0</v>
      </c>
      <c r="AF63" s="53">
        <v>10</v>
      </c>
      <c r="AG63" s="53">
        <v>0</v>
      </c>
      <c r="AH63" s="53">
        <v>0</v>
      </c>
      <c r="AI63" s="53">
        <v>0</v>
      </c>
      <c r="AJ63" s="53" t="s">
        <v>25</v>
      </c>
      <c r="AK63" s="54">
        <v>3</v>
      </c>
    </row>
    <row r="64" spans="1:37" ht="27" thickBot="1">
      <c r="A64" s="101">
        <v>13</v>
      </c>
      <c r="B64" s="165" t="s">
        <v>63</v>
      </c>
      <c r="C64" s="104">
        <v>3</v>
      </c>
      <c r="D64" s="45">
        <v>10</v>
      </c>
      <c r="E64" s="46">
        <v>0</v>
      </c>
      <c r="F64" s="46">
        <v>10</v>
      </c>
      <c r="G64" s="46">
        <v>0</v>
      </c>
      <c r="H64" s="46">
        <v>0</v>
      </c>
      <c r="I64" s="44">
        <v>0</v>
      </c>
      <c r="J64" s="45"/>
      <c r="K64" s="46"/>
      <c r="L64" s="46"/>
      <c r="M64" s="46"/>
      <c r="N64" s="46"/>
      <c r="O64" s="46"/>
      <c r="P64" s="47"/>
      <c r="Q64" s="90"/>
      <c r="R64" s="46"/>
      <c r="S64" s="46"/>
      <c r="T64" s="46"/>
      <c r="U64" s="46"/>
      <c r="V64" s="46"/>
      <c r="W64" s="47"/>
      <c r="X64" s="90"/>
      <c r="Y64" s="46"/>
      <c r="Z64" s="46"/>
      <c r="AA64" s="46"/>
      <c r="AB64" s="46"/>
      <c r="AC64" s="46"/>
      <c r="AD64" s="44"/>
      <c r="AE64" s="45">
        <v>0</v>
      </c>
      <c r="AF64" s="46">
        <v>10</v>
      </c>
      <c r="AG64" s="46">
        <v>0</v>
      </c>
      <c r="AH64" s="46">
        <v>0</v>
      </c>
      <c r="AI64" s="46">
        <v>0</v>
      </c>
      <c r="AJ64" s="46" t="s">
        <v>25</v>
      </c>
      <c r="AK64" s="47">
        <v>3</v>
      </c>
    </row>
    <row r="65" spans="1:37" ht="48">
      <c r="A65" s="280" t="s">
        <v>15</v>
      </c>
      <c r="B65" s="281"/>
      <c r="C65" s="92">
        <f>SUM(C52:C64)</f>
        <v>30</v>
      </c>
      <c r="D65" s="93">
        <f>SUM(D52:D64)</f>
        <v>160</v>
      </c>
      <c r="E65" s="94">
        <f>SUM(E52:E64)</f>
        <v>80</v>
      </c>
      <c r="F65" s="95">
        <f>SUM(F52:F64)</f>
        <v>80</v>
      </c>
      <c r="G65" s="95">
        <v>0</v>
      </c>
      <c r="H65" s="95">
        <f>SUM(H62:H64)</f>
        <v>0</v>
      </c>
      <c r="I65" s="95">
        <v>0</v>
      </c>
      <c r="J65" s="96">
        <v>0</v>
      </c>
      <c r="K65" s="94">
        <v>0</v>
      </c>
      <c r="L65" s="95">
        <v>0</v>
      </c>
      <c r="M65" s="95">
        <v>0</v>
      </c>
      <c r="N65" s="94">
        <v>0</v>
      </c>
      <c r="O65" s="93">
        <v>0</v>
      </c>
      <c r="P65" s="97">
        <v>0</v>
      </c>
      <c r="Q65" s="96">
        <v>65</v>
      </c>
      <c r="R65" s="94">
        <v>60</v>
      </c>
      <c r="S65" s="95">
        <v>0</v>
      </c>
      <c r="T65" s="95">
        <v>0</v>
      </c>
      <c r="U65" s="94">
        <v>0</v>
      </c>
      <c r="V65" s="105" t="s">
        <v>64</v>
      </c>
      <c r="W65" s="98">
        <f>SUM(W52:W56)</f>
        <v>10</v>
      </c>
      <c r="X65" s="93">
        <v>35</v>
      </c>
      <c r="Y65" s="94">
        <v>50</v>
      </c>
      <c r="Z65" s="95">
        <v>0</v>
      </c>
      <c r="AA65" s="95">
        <v>0</v>
      </c>
      <c r="AB65" s="94">
        <v>0</v>
      </c>
      <c r="AC65" s="105" t="s">
        <v>65</v>
      </c>
      <c r="AD65" s="97">
        <f>SUM(AD56:AD64)</f>
        <v>10</v>
      </c>
      <c r="AE65" s="96">
        <v>20</v>
      </c>
      <c r="AF65" s="94">
        <v>20</v>
      </c>
      <c r="AG65" s="95">
        <v>0</v>
      </c>
      <c r="AH65" s="95">
        <v>0</v>
      </c>
      <c r="AI65" s="94">
        <v>0</v>
      </c>
      <c r="AJ65" s="106" t="s">
        <v>50</v>
      </c>
      <c r="AK65" s="99">
        <f>SUM(AK62:AK64)</f>
        <v>10</v>
      </c>
    </row>
    <row r="66" spans="1:37" ht="48.75" thickBot="1">
      <c r="A66" s="282" t="s">
        <v>71</v>
      </c>
      <c r="B66" s="283"/>
      <c r="C66" s="118">
        <f aca="true" t="shared" si="5" ref="C66:N66">SUM(C41+C50+C65)</f>
        <v>116</v>
      </c>
      <c r="D66" s="119">
        <f t="shared" si="5"/>
        <v>770</v>
      </c>
      <c r="E66" s="61">
        <f t="shared" si="5"/>
        <v>360</v>
      </c>
      <c r="F66" s="120">
        <f t="shared" si="5"/>
        <v>410</v>
      </c>
      <c r="G66" s="120">
        <f t="shared" si="5"/>
        <v>0</v>
      </c>
      <c r="H66" s="120">
        <f t="shared" si="5"/>
        <v>0</v>
      </c>
      <c r="I66" s="58">
        <f t="shared" si="5"/>
        <v>0</v>
      </c>
      <c r="J66" s="62">
        <f t="shared" si="5"/>
        <v>100</v>
      </c>
      <c r="K66" s="61">
        <f t="shared" si="5"/>
        <v>85</v>
      </c>
      <c r="L66" s="120">
        <f t="shared" si="5"/>
        <v>0</v>
      </c>
      <c r="M66" s="120">
        <f t="shared" si="5"/>
        <v>0</v>
      </c>
      <c r="N66" s="61">
        <f t="shared" si="5"/>
        <v>0</v>
      </c>
      <c r="O66" s="121" t="s">
        <v>72</v>
      </c>
      <c r="P66" s="122">
        <f>SUM(P41+P50+P65)</f>
        <v>30</v>
      </c>
      <c r="Q66" s="119">
        <f>SUM(Q41+Q50+Q65)</f>
        <v>120</v>
      </c>
      <c r="R66" s="61">
        <f>SUM(R41+R50+R65)</f>
        <v>170</v>
      </c>
      <c r="S66" s="120">
        <v>0</v>
      </c>
      <c r="T66" s="120">
        <v>0</v>
      </c>
      <c r="U66" s="61">
        <v>0</v>
      </c>
      <c r="V66" s="123" t="s">
        <v>73</v>
      </c>
      <c r="W66" s="124">
        <f>SUM(W41+W50+W65)</f>
        <v>26</v>
      </c>
      <c r="X66" s="62">
        <f>SUM(X41+X50+X65)</f>
        <v>140</v>
      </c>
      <c r="Y66" s="61">
        <f>SUM(Y41+Y50+Y65)</f>
        <v>130</v>
      </c>
      <c r="Z66" s="120">
        <v>0</v>
      </c>
      <c r="AA66" s="120">
        <v>0</v>
      </c>
      <c r="AB66" s="61">
        <v>0</v>
      </c>
      <c r="AC66" s="123" t="s">
        <v>74</v>
      </c>
      <c r="AD66" s="122">
        <f>SUM(AD41+AD50+AD65)</f>
        <v>30</v>
      </c>
      <c r="AE66" s="119">
        <f>SUM(AE41+AE50+AE65)</f>
        <v>40</v>
      </c>
      <c r="AF66" s="61">
        <f>SUM(AF41+AF50+AF65)</f>
        <v>75</v>
      </c>
      <c r="AG66" s="120">
        <v>0</v>
      </c>
      <c r="AH66" s="120">
        <v>0</v>
      </c>
      <c r="AI66" s="61">
        <f>SUM(AI41+AI50+AI65)</f>
        <v>0</v>
      </c>
      <c r="AJ66" s="121" t="s">
        <v>75</v>
      </c>
      <c r="AK66" s="58">
        <f>SUM(AK41+AK50+AK65)</f>
        <v>30</v>
      </c>
    </row>
    <row r="67" spans="1:37" ht="17.25" thickBot="1">
      <c r="A67" s="214" t="s">
        <v>76</v>
      </c>
      <c r="B67" s="215"/>
      <c r="C67" s="215"/>
      <c r="D67" s="215"/>
      <c r="E67" s="215"/>
      <c r="F67" s="215"/>
      <c r="G67" s="215"/>
      <c r="H67" s="215"/>
      <c r="I67" s="215"/>
      <c r="J67" s="276"/>
      <c r="K67" s="277"/>
      <c r="L67" s="277"/>
      <c r="M67" s="277"/>
      <c r="N67" s="277"/>
      <c r="O67" s="277"/>
      <c r="P67" s="278"/>
      <c r="Q67" s="276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8"/>
      <c r="AE67" s="276"/>
      <c r="AF67" s="277"/>
      <c r="AG67" s="277"/>
      <c r="AH67" s="277"/>
      <c r="AI67" s="277"/>
      <c r="AJ67" s="277"/>
      <c r="AK67" s="278"/>
    </row>
    <row r="68" spans="1:37" ht="15.75" thickBot="1">
      <c r="A68" s="125"/>
      <c r="B68" s="126" t="s">
        <v>77</v>
      </c>
      <c r="C68" s="127">
        <v>4</v>
      </c>
      <c r="D68" s="279" t="s">
        <v>160</v>
      </c>
      <c r="E68" s="226"/>
      <c r="F68" s="226"/>
      <c r="G68" s="226"/>
      <c r="H68" s="226"/>
      <c r="I68" s="227"/>
      <c r="J68" s="128"/>
      <c r="K68" s="222"/>
      <c r="L68" s="223"/>
      <c r="M68" s="223"/>
      <c r="N68" s="223"/>
      <c r="O68" s="223"/>
      <c r="P68" s="224"/>
      <c r="Q68" s="128">
        <v>4</v>
      </c>
      <c r="R68" s="225" t="s">
        <v>159</v>
      </c>
      <c r="S68" s="226"/>
      <c r="T68" s="226"/>
      <c r="U68" s="226"/>
      <c r="V68" s="226"/>
      <c r="W68" s="227"/>
      <c r="X68" s="128"/>
      <c r="Y68" s="222"/>
      <c r="Z68" s="223"/>
      <c r="AA68" s="223"/>
      <c r="AB68" s="223"/>
      <c r="AC68" s="223"/>
      <c r="AD68" s="224"/>
      <c r="AE68" s="128"/>
      <c r="AF68" s="222"/>
      <c r="AG68" s="223"/>
      <c r="AH68" s="223"/>
      <c r="AI68" s="223"/>
      <c r="AJ68" s="223"/>
      <c r="AK68" s="224"/>
    </row>
    <row r="69" spans="1:37" ht="15.75" thickBot="1">
      <c r="A69" s="125"/>
      <c r="B69" s="129" t="s">
        <v>78</v>
      </c>
      <c r="C69" s="127"/>
      <c r="D69" s="228"/>
      <c r="E69" s="229"/>
      <c r="F69" s="229"/>
      <c r="G69" s="229"/>
      <c r="H69" s="229"/>
      <c r="I69" s="230"/>
      <c r="J69" s="128"/>
      <c r="K69" s="222"/>
      <c r="L69" s="223"/>
      <c r="M69" s="223"/>
      <c r="N69" s="223"/>
      <c r="O69" s="223"/>
      <c r="P69" s="224"/>
      <c r="Q69" s="128"/>
      <c r="R69" s="225"/>
      <c r="S69" s="226"/>
      <c r="T69" s="226"/>
      <c r="U69" s="226"/>
      <c r="V69" s="226"/>
      <c r="W69" s="227"/>
      <c r="X69" s="128"/>
      <c r="Y69" s="222"/>
      <c r="Z69" s="223"/>
      <c r="AA69" s="223"/>
      <c r="AB69" s="223"/>
      <c r="AC69" s="223"/>
      <c r="AD69" s="224"/>
      <c r="AE69" s="128"/>
      <c r="AF69" s="222"/>
      <c r="AG69" s="223"/>
      <c r="AH69" s="223"/>
      <c r="AI69" s="223"/>
      <c r="AJ69" s="223"/>
      <c r="AK69" s="224"/>
    </row>
    <row r="70" spans="1:37" ht="26.25" thickBot="1">
      <c r="A70" s="125"/>
      <c r="B70" s="129" t="s">
        <v>79</v>
      </c>
      <c r="C70" s="127"/>
      <c r="D70" s="228"/>
      <c r="E70" s="229"/>
      <c r="F70" s="229"/>
      <c r="G70" s="229"/>
      <c r="H70" s="229"/>
      <c r="I70" s="230"/>
      <c r="J70" s="128"/>
      <c r="K70" s="222"/>
      <c r="L70" s="223"/>
      <c r="M70" s="223"/>
      <c r="N70" s="223"/>
      <c r="O70" s="223"/>
      <c r="P70" s="224"/>
      <c r="Q70" s="128"/>
      <c r="R70" s="225"/>
      <c r="S70" s="226"/>
      <c r="T70" s="226"/>
      <c r="U70" s="226"/>
      <c r="V70" s="226"/>
      <c r="W70" s="227"/>
      <c r="X70" s="128"/>
      <c r="Y70" s="222"/>
      <c r="Z70" s="223"/>
      <c r="AA70" s="223"/>
      <c r="AB70" s="223"/>
      <c r="AC70" s="223"/>
      <c r="AD70" s="224"/>
      <c r="AE70" s="128"/>
      <c r="AF70" s="222"/>
      <c r="AG70" s="223"/>
      <c r="AH70" s="223"/>
      <c r="AI70" s="223"/>
      <c r="AJ70" s="223"/>
      <c r="AK70" s="224"/>
    </row>
    <row r="71" spans="1:37" ht="26.25" thickBot="1">
      <c r="A71" s="125"/>
      <c r="B71" s="129" t="s">
        <v>80</v>
      </c>
      <c r="C71" s="130"/>
      <c r="D71" s="228"/>
      <c r="E71" s="229"/>
      <c r="F71" s="229"/>
      <c r="G71" s="229"/>
      <c r="H71" s="229"/>
      <c r="I71" s="230"/>
      <c r="J71" s="128"/>
      <c r="K71" s="222"/>
      <c r="L71" s="223"/>
      <c r="M71" s="223"/>
      <c r="N71" s="223"/>
      <c r="O71" s="223"/>
      <c r="P71" s="224"/>
      <c r="Q71" s="128"/>
      <c r="R71" s="225"/>
      <c r="S71" s="226"/>
      <c r="T71" s="226"/>
      <c r="U71" s="226"/>
      <c r="V71" s="226"/>
      <c r="W71" s="227"/>
      <c r="X71" s="128"/>
      <c r="Y71" s="222"/>
      <c r="Z71" s="223"/>
      <c r="AA71" s="223"/>
      <c r="AB71" s="223"/>
      <c r="AC71" s="223"/>
      <c r="AD71" s="224"/>
      <c r="AE71" s="128"/>
      <c r="AF71" s="222"/>
      <c r="AG71" s="223"/>
      <c r="AH71" s="223"/>
      <c r="AI71" s="223"/>
      <c r="AJ71" s="223"/>
      <c r="AK71" s="224"/>
    </row>
    <row r="72" spans="1:37" ht="39" thickBot="1">
      <c r="A72" s="125"/>
      <c r="B72" s="129" t="s">
        <v>95</v>
      </c>
      <c r="C72" s="130" t="s">
        <v>149</v>
      </c>
      <c r="D72" s="137"/>
      <c r="E72" s="138"/>
      <c r="F72" s="138"/>
      <c r="G72" s="138"/>
      <c r="H72" s="138"/>
      <c r="I72" s="139"/>
      <c r="J72" s="128"/>
      <c r="K72" s="135"/>
      <c r="L72" s="135"/>
      <c r="M72" s="135"/>
      <c r="N72" s="135"/>
      <c r="O72" s="135"/>
      <c r="P72" s="136"/>
      <c r="Q72" s="128"/>
      <c r="R72" s="140"/>
      <c r="S72" s="140"/>
      <c r="T72" s="140"/>
      <c r="U72" s="140"/>
      <c r="V72" s="140"/>
      <c r="W72" s="141"/>
      <c r="X72" s="128"/>
      <c r="Y72" s="135"/>
      <c r="Z72" s="135"/>
      <c r="AA72" s="135"/>
      <c r="AB72" s="135"/>
      <c r="AC72" s="135"/>
      <c r="AD72" s="136"/>
      <c r="AE72" s="128"/>
      <c r="AF72" s="135"/>
      <c r="AG72" s="135"/>
      <c r="AH72" s="135"/>
      <c r="AI72" s="135"/>
      <c r="AJ72" s="135"/>
      <c r="AK72" s="136"/>
    </row>
    <row r="73" spans="1:37" ht="17.25" thickBot="1">
      <c r="A73" s="214" t="s">
        <v>81</v>
      </c>
      <c r="B73" s="215"/>
      <c r="C73" s="215"/>
      <c r="D73" s="215"/>
      <c r="E73" s="215"/>
      <c r="F73" s="215"/>
      <c r="G73" s="215"/>
      <c r="H73" s="215"/>
      <c r="I73" s="215"/>
      <c r="J73" s="216">
        <v>30</v>
      </c>
      <c r="K73" s="217"/>
      <c r="L73" s="217"/>
      <c r="M73" s="217"/>
      <c r="N73" s="217"/>
      <c r="O73" s="217"/>
      <c r="P73" s="218"/>
      <c r="Q73" s="216">
        <v>30</v>
      </c>
      <c r="R73" s="217"/>
      <c r="S73" s="217"/>
      <c r="T73" s="217"/>
      <c r="U73" s="217"/>
      <c r="V73" s="217"/>
      <c r="W73" s="218"/>
      <c r="X73" s="216">
        <v>30</v>
      </c>
      <c r="Y73" s="217"/>
      <c r="Z73" s="217"/>
      <c r="AA73" s="217"/>
      <c r="AB73" s="217"/>
      <c r="AC73" s="217"/>
      <c r="AD73" s="218"/>
      <c r="AE73" s="216">
        <v>30</v>
      </c>
      <c r="AF73" s="217"/>
      <c r="AG73" s="217"/>
      <c r="AH73" s="217"/>
      <c r="AI73" s="217"/>
      <c r="AJ73" s="217"/>
      <c r="AK73" s="218"/>
    </row>
    <row r="74" spans="1:37" ht="48.75" thickBot="1">
      <c r="A74" s="212" t="s">
        <v>82</v>
      </c>
      <c r="B74" s="213"/>
      <c r="C74" s="131">
        <v>120</v>
      </c>
      <c r="D74" s="110">
        <v>890</v>
      </c>
      <c r="E74" s="110">
        <v>360</v>
      </c>
      <c r="F74" s="111">
        <v>520</v>
      </c>
      <c r="G74" s="111">
        <v>0</v>
      </c>
      <c r="H74" s="111">
        <v>0</v>
      </c>
      <c r="I74" s="111">
        <v>0</v>
      </c>
      <c r="J74" s="112">
        <v>100</v>
      </c>
      <c r="K74" s="110">
        <v>85</v>
      </c>
      <c r="L74" s="111">
        <v>0</v>
      </c>
      <c r="M74" s="111">
        <v>0</v>
      </c>
      <c r="N74" s="110">
        <v>0</v>
      </c>
      <c r="O74" s="114" t="s">
        <v>72</v>
      </c>
      <c r="P74" s="113">
        <v>30</v>
      </c>
      <c r="Q74" s="112">
        <v>120</v>
      </c>
      <c r="R74" s="110">
        <v>290</v>
      </c>
      <c r="S74" s="111">
        <v>0</v>
      </c>
      <c r="T74" s="111">
        <v>0</v>
      </c>
      <c r="U74" s="110">
        <v>0</v>
      </c>
      <c r="V74" s="116" t="s">
        <v>73</v>
      </c>
      <c r="W74" s="117">
        <v>30</v>
      </c>
      <c r="X74" s="109">
        <v>140</v>
      </c>
      <c r="Y74" s="110">
        <v>130</v>
      </c>
      <c r="Z74" s="111">
        <v>0</v>
      </c>
      <c r="AA74" s="111">
        <v>0</v>
      </c>
      <c r="AB74" s="110">
        <v>0</v>
      </c>
      <c r="AC74" s="114" t="s">
        <v>74</v>
      </c>
      <c r="AD74" s="113">
        <v>30</v>
      </c>
      <c r="AE74" s="112">
        <v>40</v>
      </c>
      <c r="AF74" s="110">
        <v>75</v>
      </c>
      <c r="AG74" s="111">
        <v>0</v>
      </c>
      <c r="AH74" s="111">
        <v>0</v>
      </c>
      <c r="AI74" s="110">
        <v>0</v>
      </c>
      <c r="AJ74" s="116" t="s">
        <v>75</v>
      </c>
      <c r="AK74" s="117">
        <v>30</v>
      </c>
    </row>
    <row r="77" ht="15">
      <c r="A77" t="s">
        <v>83</v>
      </c>
    </row>
    <row r="78" ht="15">
      <c r="A78" t="s">
        <v>84</v>
      </c>
    </row>
    <row r="79" ht="15">
      <c r="A79" t="s">
        <v>98</v>
      </c>
    </row>
    <row r="80" ht="15">
      <c r="A80" t="s">
        <v>96</v>
      </c>
    </row>
    <row r="81" ht="15">
      <c r="A81" t="s">
        <v>92</v>
      </c>
    </row>
    <row r="82" ht="15">
      <c r="A82" t="s">
        <v>93</v>
      </c>
    </row>
    <row r="83" ht="15">
      <c r="A83" t="s">
        <v>94</v>
      </c>
    </row>
    <row r="84" ht="15.75" thickBot="1"/>
    <row r="85" spans="2:24" ht="15.75" thickBot="1">
      <c r="B85" s="263" t="s">
        <v>163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S85" s="293" t="s">
        <v>164</v>
      </c>
      <c r="T85" s="294"/>
      <c r="U85" s="294"/>
      <c r="V85" s="294"/>
      <c r="W85" s="294"/>
      <c r="X85" s="295"/>
    </row>
  </sheetData>
  <sheetProtection/>
  <mergeCells count="57">
    <mergeCell ref="V1:AK1"/>
    <mergeCell ref="B85:Q85"/>
    <mergeCell ref="S85:X85"/>
    <mergeCell ref="B1:U1"/>
    <mergeCell ref="C3:AE3"/>
    <mergeCell ref="C4:AE4"/>
    <mergeCell ref="C5:Q5"/>
    <mergeCell ref="C9:C11"/>
    <mergeCell ref="D9:I9"/>
    <mergeCell ref="J10:P10"/>
    <mergeCell ref="Q10:W10"/>
    <mergeCell ref="C6:Q6"/>
    <mergeCell ref="C7:X7"/>
    <mergeCell ref="X10:AB10"/>
    <mergeCell ref="A12:AK12"/>
    <mergeCell ref="A41:B41"/>
    <mergeCell ref="J9:W9"/>
    <mergeCell ref="X9:AK9"/>
    <mergeCell ref="D10:D11"/>
    <mergeCell ref="E10:I10"/>
    <mergeCell ref="AE10:AK10"/>
    <mergeCell ref="A9:A11"/>
    <mergeCell ref="B9:B11"/>
    <mergeCell ref="A50:B50"/>
    <mergeCell ref="A65:B65"/>
    <mergeCell ref="Y69:AD69"/>
    <mergeCell ref="AF69:AK69"/>
    <mergeCell ref="A66:B66"/>
    <mergeCell ref="A67:I67"/>
    <mergeCell ref="J67:P67"/>
    <mergeCell ref="Q67:W67"/>
    <mergeCell ref="X67:AD67"/>
    <mergeCell ref="AE67:AK67"/>
    <mergeCell ref="AF68:AK68"/>
    <mergeCell ref="D69:I69"/>
    <mergeCell ref="K69:P69"/>
    <mergeCell ref="R69:W69"/>
    <mergeCell ref="D68:I68"/>
    <mergeCell ref="K68:P68"/>
    <mergeCell ref="R68:W68"/>
    <mergeCell ref="Y68:AD68"/>
    <mergeCell ref="AF70:AK70"/>
    <mergeCell ref="D71:I71"/>
    <mergeCell ref="K71:P71"/>
    <mergeCell ref="R71:W71"/>
    <mergeCell ref="Y71:AD71"/>
    <mergeCell ref="AF71:AK71"/>
    <mergeCell ref="D70:I70"/>
    <mergeCell ref="K70:P70"/>
    <mergeCell ref="R70:W70"/>
    <mergeCell ref="Y70:AD70"/>
    <mergeCell ref="AE73:AK73"/>
    <mergeCell ref="A74:B74"/>
    <mergeCell ref="A73:I73"/>
    <mergeCell ref="J73:P73"/>
    <mergeCell ref="Q73:W73"/>
    <mergeCell ref="X73:AD73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4"/>
  <sheetViews>
    <sheetView zoomScalePageLayoutView="0" workbookViewId="0" topLeftCell="A61">
      <selection activeCell="H88" sqref="H88"/>
    </sheetView>
  </sheetViews>
  <sheetFormatPr defaultColWidth="9.140625" defaultRowHeight="15"/>
  <cols>
    <col min="1" max="1" width="3.7109375" style="0" customWidth="1"/>
    <col min="2" max="2" width="35.140625" style="0" customWidth="1"/>
    <col min="3" max="3" width="4.28125" style="0" customWidth="1"/>
    <col min="4" max="4" width="6.421875" style="0" customWidth="1"/>
    <col min="5" max="5" width="4.57421875" style="0" customWidth="1"/>
    <col min="6" max="8" width="4.00390625" style="0" customWidth="1"/>
    <col min="9" max="9" width="4.7109375" style="0" customWidth="1"/>
    <col min="10" max="10" width="3.7109375" style="0" customWidth="1"/>
    <col min="11" max="11" width="4.28125" style="0" customWidth="1"/>
    <col min="12" max="13" width="3.57421875" style="0" customWidth="1"/>
    <col min="14" max="14" width="4.00390625" style="0" customWidth="1"/>
    <col min="15" max="15" width="6.00390625" style="0" customWidth="1"/>
    <col min="16" max="16" width="4.00390625" style="0" customWidth="1"/>
    <col min="17" max="17" width="3.8515625" style="0" customWidth="1"/>
    <col min="18" max="18" width="4.00390625" style="0" customWidth="1"/>
    <col min="19" max="20" width="3.57421875" style="0" customWidth="1"/>
    <col min="21" max="21" width="4.140625" style="0" customWidth="1"/>
    <col min="22" max="22" width="6.140625" style="0" customWidth="1"/>
    <col min="23" max="23" width="4.421875" style="0" customWidth="1"/>
    <col min="24" max="24" width="3.7109375" style="0" customWidth="1"/>
    <col min="25" max="25" width="4.28125" style="0" customWidth="1"/>
    <col min="26" max="27" width="3.57421875" style="0" customWidth="1"/>
    <col min="28" max="28" width="4.28125" style="0" customWidth="1"/>
    <col min="29" max="29" width="5.421875" style="0" customWidth="1"/>
    <col min="30" max="30" width="4.28125" style="0" customWidth="1"/>
    <col min="31" max="34" width="3.57421875" style="0" customWidth="1"/>
    <col min="35" max="37" width="4.57421875" style="0" customWidth="1"/>
  </cols>
  <sheetData>
    <row r="1" spans="2:37" ht="15.75">
      <c r="B1" s="249" t="s">
        <v>157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11" t="s">
        <v>162</v>
      </c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2:31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  <c r="Y2" s="1"/>
      <c r="Z2" s="1"/>
      <c r="AA2" s="1"/>
      <c r="AB2" s="1"/>
      <c r="AC2" s="1"/>
      <c r="AD2" s="1"/>
      <c r="AE2" s="1"/>
    </row>
    <row r="3" spans="1:37" ht="15">
      <c r="A3" s="4"/>
      <c r="B3" s="5" t="s">
        <v>0</v>
      </c>
      <c r="C3" s="250" t="s">
        <v>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6"/>
      <c r="AG3" s="6"/>
      <c r="AH3" s="6"/>
      <c r="AI3" s="6"/>
      <c r="AJ3" s="6"/>
      <c r="AK3" s="6"/>
    </row>
    <row r="4" spans="1:37" ht="15.75">
      <c r="A4" s="7"/>
      <c r="B4" s="5" t="s">
        <v>2</v>
      </c>
      <c r="C4" s="251" t="s">
        <v>89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7"/>
      <c r="AG4" s="7"/>
      <c r="AH4" s="7"/>
      <c r="AI4" s="7"/>
      <c r="AJ4" s="7"/>
      <c r="AK4" s="7"/>
    </row>
    <row r="5" spans="1:37" ht="15.75">
      <c r="A5" s="7"/>
      <c r="B5" s="5" t="s">
        <v>3</v>
      </c>
      <c r="C5" s="211" t="s">
        <v>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7"/>
      <c r="AG5" s="7"/>
      <c r="AH5" s="7"/>
      <c r="AI5" s="7"/>
      <c r="AJ5" s="7"/>
      <c r="AK5" s="7"/>
    </row>
    <row r="6" spans="1:37" ht="15">
      <c r="A6" s="4"/>
      <c r="B6" s="5" t="s">
        <v>5</v>
      </c>
      <c r="C6" s="211" t="s">
        <v>6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6"/>
      <c r="AG6" s="6"/>
      <c r="AH6" s="6"/>
      <c r="AI6" s="6"/>
      <c r="AJ6" s="6"/>
      <c r="AK6" s="6"/>
    </row>
    <row r="7" spans="1:37" ht="18">
      <c r="A7" s="4"/>
      <c r="B7" s="8" t="s">
        <v>7</v>
      </c>
      <c r="C7" s="231" t="s">
        <v>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9"/>
      <c r="Z7" s="9"/>
      <c r="AA7" s="9"/>
      <c r="AB7" s="9"/>
      <c r="AC7" s="9"/>
      <c r="AD7" s="9"/>
      <c r="AE7" s="9"/>
      <c r="AF7" s="10"/>
      <c r="AG7" s="10"/>
      <c r="AH7" s="10"/>
      <c r="AI7" s="10"/>
      <c r="AJ7" s="10"/>
      <c r="AK7" s="10"/>
    </row>
    <row r="8" spans="1:37" ht="18.75" thickBot="1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0"/>
      <c r="AH8" s="10"/>
      <c r="AI8" s="10"/>
      <c r="AJ8" s="10"/>
      <c r="AK8" s="10"/>
    </row>
    <row r="9" spans="1:37" ht="17.25" thickBot="1">
      <c r="A9" s="273" t="s">
        <v>9</v>
      </c>
      <c r="B9" s="252" t="s">
        <v>10</v>
      </c>
      <c r="C9" s="241" t="s">
        <v>11</v>
      </c>
      <c r="D9" s="244" t="s">
        <v>12</v>
      </c>
      <c r="E9" s="244"/>
      <c r="F9" s="244"/>
      <c r="G9" s="244"/>
      <c r="H9" s="244"/>
      <c r="I9" s="244"/>
      <c r="J9" s="255" t="s">
        <v>13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7"/>
      <c r="X9" s="255" t="s">
        <v>14</v>
      </c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7"/>
    </row>
    <row r="10" spans="1:37" ht="17.25" thickBot="1">
      <c r="A10" s="274"/>
      <c r="B10" s="253"/>
      <c r="C10" s="242"/>
      <c r="D10" s="245" t="s">
        <v>15</v>
      </c>
      <c r="E10" s="247" t="s">
        <v>16</v>
      </c>
      <c r="F10" s="248"/>
      <c r="G10" s="248"/>
      <c r="H10" s="248"/>
      <c r="I10" s="248"/>
      <c r="J10" s="264">
        <v>1</v>
      </c>
      <c r="K10" s="265"/>
      <c r="L10" s="265"/>
      <c r="M10" s="265"/>
      <c r="N10" s="265"/>
      <c r="O10" s="265"/>
      <c r="P10" s="266"/>
      <c r="Q10" s="264">
        <v>2</v>
      </c>
      <c r="R10" s="265"/>
      <c r="S10" s="265"/>
      <c r="T10" s="265"/>
      <c r="U10" s="265"/>
      <c r="V10" s="265"/>
      <c r="W10" s="266"/>
      <c r="X10" s="258">
        <v>3</v>
      </c>
      <c r="Y10" s="259"/>
      <c r="Z10" s="259"/>
      <c r="AA10" s="259"/>
      <c r="AB10" s="260"/>
      <c r="AC10" s="11"/>
      <c r="AD10" s="11"/>
      <c r="AE10" s="255">
        <v>4</v>
      </c>
      <c r="AF10" s="256"/>
      <c r="AG10" s="256"/>
      <c r="AH10" s="256"/>
      <c r="AI10" s="256"/>
      <c r="AJ10" s="256"/>
      <c r="AK10" s="257"/>
    </row>
    <row r="11" spans="1:37" ht="64.5" thickBot="1">
      <c r="A11" s="275"/>
      <c r="B11" s="254"/>
      <c r="C11" s="243"/>
      <c r="D11" s="246"/>
      <c r="E11" s="12" t="s">
        <v>17</v>
      </c>
      <c r="F11" s="13" t="s">
        <v>18</v>
      </c>
      <c r="G11" s="13" t="s">
        <v>19</v>
      </c>
      <c r="H11" s="13" t="s">
        <v>20</v>
      </c>
      <c r="I11" s="14" t="s">
        <v>21</v>
      </c>
      <c r="J11" s="15" t="s">
        <v>17</v>
      </c>
      <c r="K11" s="16" t="s">
        <v>18</v>
      </c>
      <c r="L11" s="17" t="s">
        <v>19</v>
      </c>
      <c r="M11" s="17" t="s">
        <v>20</v>
      </c>
      <c r="N11" s="18" t="s">
        <v>21</v>
      </c>
      <c r="O11" s="19" t="s">
        <v>22</v>
      </c>
      <c r="P11" s="20" t="s">
        <v>11</v>
      </c>
      <c r="Q11" s="15" t="s">
        <v>17</v>
      </c>
      <c r="R11" s="16" t="s">
        <v>18</v>
      </c>
      <c r="S11" s="17" t="s">
        <v>19</v>
      </c>
      <c r="T11" s="17" t="s">
        <v>20</v>
      </c>
      <c r="U11" s="18" t="s">
        <v>21</v>
      </c>
      <c r="V11" s="19" t="s">
        <v>22</v>
      </c>
      <c r="W11" s="21" t="s">
        <v>11</v>
      </c>
      <c r="X11" s="15" t="s">
        <v>17</v>
      </c>
      <c r="Y11" s="16" t="s">
        <v>18</v>
      </c>
      <c r="Z11" s="17" t="s">
        <v>19</v>
      </c>
      <c r="AA11" s="17" t="s">
        <v>20</v>
      </c>
      <c r="AB11" s="18" t="s">
        <v>21</v>
      </c>
      <c r="AC11" s="19" t="s">
        <v>22</v>
      </c>
      <c r="AD11" s="21" t="s">
        <v>11</v>
      </c>
      <c r="AE11" s="15" t="s">
        <v>17</v>
      </c>
      <c r="AF11" s="17" t="s">
        <v>18</v>
      </c>
      <c r="AG11" s="17" t="s">
        <v>19</v>
      </c>
      <c r="AH11" s="17" t="s">
        <v>20</v>
      </c>
      <c r="AI11" s="22" t="s">
        <v>21</v>
      </c>
      <c r="AJ11" s="19" t="s">
        <v>22</v>
      </c>
      <c r="AK11" s="21" t="s">
        <v>11</v>
      </c>
    </row>
    <row r="12" spans="1:37" ht="15.75" thickBot="1">
      <c r="A12" s="261" t="s">
        <v>23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</row>
    <row r="13" spans="1:37" ht="25.5">
      <c r="A13" s="152">
        <v>1</v>
      </c>
      <c r="B13" s="153" t="s">
        <v>101</v>
      </c>
      <c r="C13" s="24">
        <v>4</v>
      </c>
      <c r="D13" s="25">
        <v>20</v>
      </c>
      <c r="E13" s="26">
        <v>10</v>
      </c>
      <c r="F13" s="26">
        <v>10</v>
      </c>
      <c r="G13" s="26">
        <v>0</v>
      </c>
      <c r="H13" s="26">
        <v>0</v>
      </c>
      <c r="I13" s="27">
        <v>0</v>
      </c>
      <c r="J13" s="28">
        <v>10</v>
      </c>
      <c r="K13" s="29">
        <v>10</v>
      </c>
      <c r="L13" s="26">
        <v>0</v>
      </c>
      <c r="M13" s="26">
        <v>0</v>
      </c>
      <c r="N13" s="26">
        <v>0</v>
      </c>
      <c r="O13" s="29" t="s">
        <v>24</v>
      </c>
      <c r="P13" s="30">
        <v>4</v>
      </c>
      <c r="Q13" s="25"/>
      <c r="R13" s="26"/>
      <c r="S13" s="26"/>
      <c r="T13" s="26"/>
      <c r="U13" s="26"/>
      <c r="V13" s="26"/>
      <c r="W13" s="27"/>
      <c r="X13" s="31"/>
      <c r="Y13" s="26"/>
      <c r="Z13" s="26"/>
      <c r="AA13" s="26"/>
      <c r="AB13" s="26"/>
      <c r="AC13" s="26"/>
      <c r="AD13" s="24"/>
      <c r="AE13" s="25"/>
      <c r="AF13" s="26"/>
      <c r="AG13" s="26"/>
      <c r="AH13" s="26"/>
      <c r="AI13" s="32"/>
      <c r="AJ13" s="32"/>
      <c r="AK13" s="33"/>
    </row>
    <row r="14" spans="1:37" ht="25.5">
      <c r="A14" s="154">
        <v>2</v>
      </c>
      <c r="B14" s="155" t="s">
        <v>145</v>
      </c>
      <c r="C14" s="34">
        <v>2</v>
      </c>
      <c r="D14" s="35">
        <v>10</v>
      </c>
      <c r="E14" s="36">
        <v>10</v>
      </c>
      <c r="F14" s="36">
        <v>0</v>
      </c>
      <c r="G14" s="36">
        <v>0</v>
      </c>
      <c r="H14" s="36">
        <v>0</v>
      </c>
      <c r="I14" s="37">
        <v>0</v>
      </c>
      <c r="J14" s="38">
        <v>10</v>
      </c>
      <c r="K14" s="39">
        <v>0</v>
      </c>
      <c r="L14" s="36">
        <v>0</v>
      </c>
      <c r="M14" s="36">
        <v>0</v>
      </c>
      <c r="N14" s="36">
        <v>0</v>
      </c>
      <c r="O14" s="39" t="s">
        <v>25</v>
      </c>
      <c r="P14" s="40">
        <v>2</v>
      </c>
      <c r="Q14" s="35"/>
      <c r="R14" s="36"/>
      <c r="S14" s="36"/>
      <c r="T14" s="36"/>
      <c r="U14" s="36"/>
      <c r="V14" s="36"/>
      <c r="W14" s="37"/>
      <c r="X14" s="41"/>
      <c r="Y14" s="36"/>
      <c r="Z14" s="36"/>
      <c r="AA14" s="36"/>
      <c r="AB14" s="36"/>
      <c r="AC14" s="36"/>
      <c r="AD14" s="34"/>
      <c r="AE14" s="35"/>
      <c r="AF14" s="36"/>
      <c r="AG14" s="36"/>
      <c r="AH14" s="36"/>
      <c r="AI14" s="36"/>
      <c r="AJ14" s="36"/>
      <c r="AK14" s="37"/>
    </row>
    <row r="15" spans="1:37" ht="38.25">
      <c r="A15" s="154">
        <v>3</v>
      </c>
      <c r="B15" s="155" t="s">
        <v>102</v>
      </c>
      <c r="C15" s="34">
        <v>2</v>
      </c>
      <c r="D15" s="35">
        <v>10</v>
      </c>
      <c r="E15" s="36">
        <v>0</v>
      </c>
      <c r="F15" s="36">
        <v>10</v>
      </c>
      <c r="G15" s="36">
        <v>0</v>
      </c>
      <c r="H15" s="36">
        <v>0</v>
      </c>
      <c r="I15" s="37">
        <v>0</v>
      </c>
      <c r="J15" s="38">
        <v>0</v>
      </c>
      <c r="K15" s="39">
        <v>10</v>
      </c>
      <c r="L15" s="36">
        <v>0</v>
      </c>
      <c r="M15" s="36">
        <v>0</v>
      </c>
      <c r="N15" s="36">
        <v>0</v>
      </c>
      <c r="O15" s="39" t="s">
        <v>25</v>
      </c>
      <c r="P15" s="40">
        <v>2</v>
      </c>
      <c r="Q15" s="35"/>
      <c r="R15" s="36"/>
      <c r="S15" s="36"/>
      <c r="T15" s="36"/>
      <c r="U15" s="36"/>
      <c r="V15" s="36"/>
      <c r="W15" s="37"/>
      <c r="X15" s="41"/>
      <c r="Y15" s="36"/>
      <c r="Z15" s="36"/>
      <c r="AA15" s="36"/>
      <c r="AB15" s="36"/>
      <c r="AC15" s="36"/>
      <c r="AD15" s="34"/>
      <c r="AE15" s="35"/>
      <c r="AF15" s="36"/>
      <c r="AG15" s="36"/>
      <c r="AH15" s="36"/>
      <c r="AI15" s="36"/>
      <c r="AJ15" s="36"/>
      <c r="AK15" s="37"/>
    </row>
    <row r="16" spans="1:37" ht="25.5">
      <c r="A16" s="152">
        <v>4</v>
      </c>
      <c r="B16" s="155" t="s">
        <v>103</v>
      </c>
      <c r="C16" s="34">
        <v>2</v>
      </c>
      <c r="D16" s="35">
        <v>10</v>
      </c>
      <c r="E16" s="36">
        <v>10</v>
      </c>
      <c r="F16" s="36">
        <v>0</v>
      </c>
      <c r="G16" s="36">
        <v>0</v>
      </c>
      <c r="H16" s="36">
        <v>0</v>
      </c>
      <c r="I16" s="37">
        <v>0</v>
      </c>
      <c r="J16" s="38">
        <v>10</v>
      </c>
      <c r="K16" s="39">
        <v>0</v>
      </c>
      <c r="L16" s="36">
        <v>0</v>
      </c>
      <c r="M16" s="36">
        <v>0</v>
      </c>
      <c r="N16" s="36">
        <v>0</v>
      </c>
      <c r="O16" s="39" t="s">
        <v>25</v>
      </c>
      <c r="P16" s="40">
        <v>2</v>
      </c>
      <c r="Q16" s="35"/>
      <c r="R16" s="36"/>
      <c r="S16" s="36"/>
      <c r="T16" s="36"/>
      <c r="U16" s="36"/>
      <c r="V16" s="36"/>
      <c r="W16" s="37"/>
      <c r="X16" s="41"/>
      <c r="Y16" s="36"/>
      <c r="Z16" s="36"/>
      <c r="AA16" s="36"/>
      <c r="AB16" s="36"/>
      <c r="AC16" s="36"/>
      <c r="AD16" s="34"/>
      <c r="AE16" s="35"/>
      <c r="AF16" s="36"/>
      <c r="AG16" s="36"/>
      <c r="AH16" s="36"/>
      <c r="AI16" s="36"/>
      <c r="AJ16" s="36"/>
      <c r="AK16" s="37"/>
    </row>
    <row r="17" spans="1:37" ht="25.5">
      <c r="A17" s="152">
        <v>5</v>
      </c>
      <c r="B17" s="155" t="s">
        <v>104</v>
      </c>
      <c r="C17" s="34">
        <v>2</v>
      </c>
      <c r="D17" s="35">
        <v>10</v>
      </c>
      <c r="E17" s="36">
        <v>10</v>
      </c>
      <c r="F17" s="36">
        <v>0</v>
      </c>
      <c r="G17" s="36">
        <v>0</v>
      </c>
      <c r="H17" s="36">
        <v>0</v>
      </c>
      <c r="I17" s="37">
        <v>0</v>
      </c>
      <c r="J17" s="38">
        <v>10</v>
      </c>
      <c r="K17" s="39">
        <v>0</v>
      </c>
      <c r="L17" s="36">
        <v>0</v>
      </c>
      <c r="M17" s="36">
        <v>0</v>
      </c>
      <c r="N17" s="36">
        <v>0</v>
      </c>
      <c r="O17" s="39" t="s">
        <v>24</v>
      </c>
      <c r="P17" s="40">
        <v>2</v>
      </c>
      <c r="Q17" s="42"/>
      <c r="R17" s="39"/>
      <c r="S17" s="36"/>
      <c r="T17" s="36"/>
      <c r="U17" s="36"/>
      <c r="V17" s="39"/>
      <c r="W17" s="43"/>
      <c r="X17" s="41"/>
      <c r="Y17" s="36"/>
      <c r="Z17" s="36"/>
      <c r="AA17" s="36"/>
      <c r="AB17" s="36"/>
      <c r="AC17" s="36"/>
      <c r="AD17" s="34"/>
      <c r="AE17" s="35"/>
      <c r="AF17" s="36"/>
      <c r="AG17" s="36"/>
      <c r="AH17" s="36"/>
      <c r="AI17" s="36"/>
      <c r="AJ17" s="36"/>
      <c r="AK17" s="37"/>
    </row>
    <row r="18" spans="1:37" ht="25.5">
      <c r="A18" s="154">
        <v>6</v>
      </c>
      <c r="B18" s="155" t="s">
        <v>26</v>
      </c>
      <c r="C18" s="34">
        <v>2</v>
      </c>
      <c r="D18" s="35">
        <v>10</v>
      </c>
      <c r="E18" s="36">
        <v>10</v>
      </c>
      <c r="F18" s="36">
        <v>0</v>
      </c>
      <c r="G18" s="36">
        <v>0</v>
      </c>
      <c r="H18" s="36">
        <v>0</v>
      </c>
      <c r="I18" s="37">
        <v>0</v>
      </c>
      <c r="J18" s="38">
        <v>10</v>
      </c>
      <c r="K18" s="39">
        <v>0</v>
      </c>
      <c r="L18" s="36">
        <v>0</v>
      </c>
      <c r="M18" s="36">
        <v>0</v>
      </c>
      <c r="N18" s="36">
        <v>0</v>
      </c>
      <c r="O18" s="39" t="s">
        <v>25</v>
      </c>
      <c r="P18" s="40">
        <v>2</v>
      </c>
      <c r="Q18" s="42"/>
      <c r="R18" s="39"/>
      <c r="S18" s="36"/>
      <c r="T18" s="36"/>
      <c r="U18" s="36"/>
      <c r="V18" s="39"/>
      <c r="W18" s="43"/>
      <c r="X18" s="41"/>
      <c r="Y18" s="36"/>
      <c r="Z18" s="36"/>
      <c r="AA18" s="36"/>
      <c r="AB18" s="36"/>
      <c r="AC18" s="36"/>
      <c r="AD18" s="34"/>
      <c r="AE18" s="35"/>
      <c r="AF18" s="36"/>
      <c r="AG18" s="36"/>
      <c r="AH18" s="36"/>
      <c r="AI18" s="36"/>
      <c r="AJ18" s="36"/>
      <c r="AK18" s="37"/>
    </row>
    <row r="19" spans="1:37" ht="25.5">
      <c r="A19" s="154">
        <v>7</v>
      </c>
      <c r="B19" s="155" t="s">
        <v>27</v>
      </c>
      <c r="C19" s="34">
        <v>2</v>
      </c>
      <c r="D19" s="35">
        <v>10</v>
      </c>
      <c r="E19" s="36">
        <v>0</v>
      </c>
      <c r="F19" s="36">
        <v>10</v>
      </c>
      <c r="G19" s="36">
        <v>0</v>
      </c>
      <c r="H19" s="36">
        <v>0</v>
      </c>
      <c r="I19" s="37">
        <v>0</v>
      </c>
      <c r="J19" s="38">
        <v>0</v>
      </c>
      <c r="K19" s="39">
        <v>10</v>
      </c>
      <c r="L19" s="36">
        <v>0</v>
      </c>
      <c r="M19" s="36">
        <v>0</v>
      </c>
      <c r="N19" s="36">
        <v>0</v>
      </c>
      <c r="O19" s="39" t="s">
        <v>25</v>
      </c>
      <c r="P19" s="40">
        <v>2</v>
      </c>
      <c r="Q19" s="42"/>
      <c r="R19" s="39"/>
      <c r="S19" s="36"/>
      <c r="T19" s="36"/>
      <c r="U19" s="36"/>
      <c r="V19" s="39"/>
      <c r="W19" s="43"/>
      <c r="X19" s="41"/>
      <c r="Y19" s="36"/>
      <c r="Z19" s="36"/>
      <c r="AA19" s="36"/>
      <c r="AB19" s="36"/>
      <c r="AC19" s="36"/>
      <c r="AD19" s="34"/>
      <c r="AE19" s="35"/>
      <c r="AF19" s="36"/>
      <c r="AG19" s="36"/>
      <c r="AH19" s="36"/>
      <c r="AI19" s="36"/>
      <c r="AJ19" s="36"/>
      <c r="AK19" s="37"/>
    </row>
    <row r="20" spans="1:37" ht="15">
      <c r="A20" s="152">
        <v>8</v>
      </c>
      <c r="B20" s="155" t="s">
        <v>28</v>
      </c>
      <c r="C20" s="34">
        <v>2</v>
      </c>
      <c r="D20" s="35">
        <v>10</v>
      </c>
      <c r="E20" s="36">
        <v>10</v>
      </c>
      <c r="F20" s="36">
        <v>0</v>
      </c>
      <c r="G20" s="36">
        <v>0</v>
      </c>
      <c r="H20" s="36">
        <v>0</v>
      </c>
      <c r="I20" s="37">
        <v>0</v>
      </c>
      <c r="J20" s="38">
        <v>10</v>
      </c>
      <c r="K20" s="39">
        <v>0</v>
      </c>
      <c r="L20" s="36">
        <v>0</v>
      </c>
      <c r="M20" s="36">
        <v>0</v>
      </c>
      <c r="N20" s="36">
        <v>0</v>
      </c>
      <c r="O20" s="39" t="s">
        <v>25</v>
      </c>
      <c r="P20" s="40">
        <v>2</v>
      </c>
      <c r="Q20" s="42"/>
      <c r="R20" s="39"/>
      <c r="S20" s="36"/>
      <c r="T20" s="36"/>
      <c r="U20" s="36"/>
      <c r="V20" s="39"/>
      <c r="W20" s="43"/>
      <c r="X20" s="41"/>
      <c r="Y20" s="36"/>
      <c r="Z20" s="36"/>
      <c r="AA20" s="36"/>
      <c r="AB20" s="36"/>
      <c r="AC20" s="36"/>
      <c r="AD20" s="34"/>
      <c r="AE20" s="35"/>
      <c r="AF20" s="36"/>
      <c r="AG20" s="36"/>
      <c r="AH20" s="36"/>
      <c r="AI20" s="36"/>
      <c r="AJ20" s="36"/>
      <c r="AK20" s="37"/>
    </row>
    <row r="21" spans="1:37" ht="15">
      <c r="A21" s="152">
        <v>9</v>
      </c>
      <c r="B21" s="155" t="s">
        <v>105</v>
      </c>
      <c r="C21" s="34">
        <v>2</v>
      </c>
      <c r="D21" s="35">
        <v>10</v>
      </c>
      <c r="E21" s="36">
        <v>10</v>
      </c>
      <c r="F21" s="36">
        <v>0</v>
      </c>
      <c r="G21" s="36">
        <v>0</v>
      </c>
      <c r="H21" s="36">
        <v>0</v>
      </c>
      <c r="I21" s="37">
        <v>0</v>
      </c>
      <c r="J21" s="38">
        <v>10</v>
      </c>
      <c r="K21" s="39">
        <v>0</v>
      </c>
      <c r="L21" s="36">
        <v>0</v>
      </c>
      <c r="M21" s="36">
        <v>0</v>
      </c>
      <c r="N21" s="36">
        <v>0</v>
      </c>
      <c r="O21" s="39" t="s">
        <v>25</v>
      </c>
      <c r="P21" s="40">
        <v>2</v>
      </c>
      <c r="Q21" s="35"/>
      <c r="R21" s="36"/>
      <c r="S21" s="36"/>
      <c r="T21" s="36"/>
      <c r="U21" s="36"/>
      <c r="V21" s="36"/>
      <c r="W21" s="37"/>
      <c r="X21" s="38"/>
      <c r="Y21" s="39"/>
      <c r="Z21" s="36"/>
      <c r="AA21" s="36"/>
      <c r="AB21" s="36"/>
      <c r="AC21" s="39"/>
      <c r="AD21" s="40"/>
      <c r="AE21" s="35"/>
      <c r="AF21" s="36"/>
      <c r="AG21" s="36"/>
      <c r="AH21" s="36"/>
      <c r="AI21" s="36"/>
      <c r="AJ21" s="36"/>
      <c r="AK21" s="37"/>
    </row>
    <row r="22" spans="1:37" ht="25.5">
      <c r="A22" s="154">
        <v>10</v>
      </c>
      <c r="B22" s="155" t="s">
        <v>106</v>
      </c>
      <c r="C22" s="34">
        <v>3</v>
      </c>
      <c r="D22" s="35">
        <v>20</v>
      </c>
      <c r="E22" s="36">
        <v>10</v>
      </c>
      <c r="F22" s="36">
        <v>10</v>
      </c>
      <c r="G22" s="36">
        <v>0</v>
      </c>
      <c r="H22" s="36">
        <v>0</v>
      </c>
      <c r="I22" s="37">
        <v>0</v>
      </c>
      <c r="J22" s="38">
        <v>10</v>
      </c>
      <c r="K22" s="39">
        <v>10</v>
      </c>
      <c r="L22" s="36">
        <v>0</v>
      </c>
      <c r="M22" s="36">
        <v>0</v>
      </c>
      <c r="N22" s="36">
        <v>0</v>
      </c>
      <c r="O22" s="39" t="s">
        <v>24</v>
      </c>
      <c r="P22" s="40">
        <v>3</v>
      </c>
      <c r="Q22" s="35"/>
      <c r="R22" s="36"/>
      <c r="S22" s="36"/>
      <c r="T22" s="36"/>
      <c r="U22" s="36"/>
      <c r="V22" s="36"/>
      <c r="W22" s="37"/>
      <c r="X22" s="38"/>
      <c r="Y22" s="39"/>
      <c r="Z22" s="36"/>
      <c r="AA22" s="36"/>
      <c r="AB22" s="36"/>
      <c r="AC22" s="39"/>
      <c r="AD22" s="40"/>
      <c r="AE22" s="35"/>
      <c r="AF22" s="36"/>
      <c r="AG22" s="36"/>
      <c r="AH22" s="36"/>
      <c r="AI22" s="36"/>
      <c r="AJ22" s="36"/>
      <c r="AK22" s="37"/>
    </row>
    <row r="23" spans="1:37" ht="38.25">
      <c r="A23" s="154">
        <v>11</v>
      </c>
      <c r="B23" s="155" t="s">
        <v>146</v>
      </c>
      <c r="C23" s="34">
        <v>2</v>
      </c>
      <c r="D23" s="35">
        <v>10</v>
      </c>
      <c r="E23" s="36">
        <v>10</v>
      </c>
      <c r="F23" s="36">
        <v>0</v>
      </c>
      <c r="G23" s="36">
        <v>0</v>
      </c>
      <c r="H23" s="36">
        <v>0</v>
      </c>
      <c r="I23" s="37">
        <v>0</v>
      </c>
      <c r="J23" s="38">
        <v>10</v>
      </c>
      <c r="K23" s="39">
        <v>0</v>
      </c>
      <c r="L23" s="36">
        <v>0</v>
      </c>
      <c r="M23" s="36">
        <v>0</v>
      </c>
      <c r="N23" s="36">
        <v>0</v>
      </c>
      <c r="O23" s="39" t="s">
        <v>25</v>
      </c>
      <c r="P23" s="40">
        <v>2</v>
      </c>
      <c r="Q23" s="35"/>
      <c r="R23" s="36"/>
      <c r="S23" s="36"/>
      <c r="T23" s="36"/>
      <c r="U23" s="36"/>
      <c r="V23" s="36"/>
      <c r="W23" s="37"/>
      <c r="X23" s="38"/>
      <c r="Y23" s="39"/>
      <c r="Z23" s="36"/>
      <c r="AA23" s="36"/>
      <c r="AB23" s="36"/>
      <c r="AC23" s="39"/>
      <c r="AD23" s="40"/>
      <c r="AE23" s="35"/>
      <c r="AF23" s="36"/>
      <c r="AG23" s="36"/>
      <c r="AH23" s="36"/>
      <c r="AI23" s="36"/>
      <c r="AJ23" s="36"/>
      <c r="AK23" s="37"/>
    </row>
    <row r="24" spans="1:37" ht="26.25" thickBot="1">
      <c r="A24" s="152">
        <v>12</v>
      </c>
      <c r="B24" s="176" t="s">
        <v>107</v>
      </c>
      <c r="C24" s="44">
        <v>3</v>
      </c>
      <c r="D24" s="45">
        <v>10</v>
      </c>
      <c r="E24" s="46">
        <v>10</v>
      </c>
      <c r="F24" s="46">
        <v>0</v>
      </c>
      <c r="G24" s="46">
        <v>0</v>
      </c>
      <c r="H24" s="46">
        <v>0</v>
      </c>
      <c r="I24" s="47">
        <v>0</v>
      </c>
      <c r="J24" s="202">
        <v>10</v>
      </c>
      <c r="K24" s="203">
        <v>0</v>
      </c>
      <c r="L24" s="46">
        <v>0</v>
      </c>
      <c r="M24" s="46">
        <v>0</v>
      </c>
      <c r="N24" s="46">
        <v>0</v>
      </c>
      <c r="O24" s="49" t="s">
        <v>24</v>
      </c>
      <c r="P24" s="50">
        <v>3</v>
      </c>
      <c r="Q24" s="45"/>
      <c r="R24" s="46"/>
      <c r="S24" s="46"/>
      <c r="T24" s="46"/>
      <c r="U24" s="46"/>
      <c r="V24" s="46"/>
      <c r="W24" s="47"/>
      <c r="X24" s="48"/>
      <c r="Y24" s="49"/>
      <c r="Z24" s="46"/>
      <c r="AA24" s="46"/>
      <c r="AB24" s="46"/>
      <c r="AC24" s="49"/>
      <c r="AD24" s="50"/>
      <c r="AE24" s="45"/>
      <c r="AF24" s="46"/>
      <c r="AG24" s="46"/>
      <c r="AH24" s="46"/>
      <c r="AI24" s="46"/>
      <c r="AJ24" s="46"/>
      <c r="AK24" s="47"/>
    </row>
    <row r="25" spans="1:37" ht="15">
      <c r="A25" s="154">
        <v>13</v>
      </c>
      <c r="B25" s="156" t="s">
        <v>108</v>
      </c>
      <c r="C25" s="51">
        <v>1</v>
      </c>
      <c r="D25" s="52">
        <v>10</v>
      </c>
      <c r="E25" s="53">
        <v>10</v>
      </c>
      <c r="F25" s="53">
        <v>0</v>
      </c>
      <c r="G25" s="53">
        <v>0</v>
      </c>
      <c r="H25" s="53">
        <v>0</v>
      </c>
      <c r="I25" s="54">
        <v>0</v>
      </c>
      <c r="J25" s="55"/>
      <c r="K25" s="56"/>
      <c r="L25" s="53"/>
      <c r="M25" s="53"/>
      <c r="N25" s="53"/>
      <c r="O25" s="56"/>
      <c r="P25" s="57"/>
      <c r="Q25" s="52">
        <v>10</v>
      </c>
      <c r="R25" s="53">
        <v>0</v>
      </c>
      <c r="S25" s="53">
        <v>0</v>
      </c>
      <c r="T25" s="53">
        <v>0</v>
      </c>
      <c r="U25" s="53">
        <v>0</v>
      </c>
      <c r="V25" s="53" t="s">
        <v>24</v>
      </c>
      <c r="W25" s="54">
        <v>1</v>
      </c>
      <c r="X25" s="55"/>
      <c r="Y25" s="56"/>
      <c r="Z25" s="53"/>
      <c r="AA25" s="53"/>
      <c r="AB25" s="53"/>
      <c r="AC25" s="56"/>
      <c r="AD25" s="57"/>
      <c r="AE25" s="52"/>
      <c r="AF25" s="53"/>
      <c r="AG25" s="53"/>
      <c r="AH25" s="53"/>
      <c r="AI25" s="53"/>
      <c r="AJ25" s="53"/>
      <c r="AK25" s="54"/>
    </row>
    <row r="26" spans="1:37" ht="15">
      <c r="A26" s="154">
        <v>14</v>
      </c>
      <c r="B26" s="177" t="s">
        <v>152</v>
      </c>
      <c r="C26" s="51">
        <v>2</v>
      </c>
      <c r="D26" s="52">
        <v>10</v>
      </c>
      <c r="E26" s="53">
        <v>0</v>
      </c>
      <c r="F26" s="53">
        <v>10</v>
      </c>
      <c r="G26" s="53">
        <v>0</v>
      </c>
      <c r="H26" s="53">
        <v>0</v>
      </c>
      <c r="I26" s="54">
        <v>0</v>
      </c>
      <c r="J26" s="55"/>
      <c r="K26" s="56"/>
      <c r="L26" s="53"/>
      <c r="M26" s="53"/>
      <c r="N26" s="53"/>
      <c r="O26" s="56"/>
      <c r="P26" s="57"/>
      <c r="Q26" s="52">
        <v>0</v>
      </c>
      <c r="R26" s="53">
        <v>10</v>
      </c>
      <c r="S26" s="53">
        <v>0</v>
      </c>
      <c r="T26" s="53">
        <v>0</v>
      </c>
      <c r="U26" s="53">
        <v>0</v>
      </c>
      <c r="V26" s="53" t="s">
        <v>24</v>
      </c>
      <c r="W26" s="54">
        <v>2</v>
      </c>
      <c r="X26" s="55"/>
      <c r="Y26" s="56"/>
      <c r="Z26" s="53"/>
      <c r="AA26" s="53"/>
      <c r="AB26" s="53"/>
      <c r="AC26" s="56"/>
      <c r="AD26" s="57"/>
      <c r="AE26" s="52"/>
      <c r="AF26" s="53"/>
      <c r="AG26" s="53"/>
      <c r="AH26" s="53"/>
      <c r="AI26" s="53"/>
      <c r="AJ26" s="53"/>
      <c r="AK26" s="54"/>
    </row>
    <row r="27" spans="1:37" ht="38.25">
      <c r="A27" s="154">
        <v>15</v>
      </c>
      <c r="B27" s="156" t="s">
        <v>109</v>
      </c>
      <c r="C27" s="51">
        <v>2</v>
      </c>
      <c r="D27" s="52">
        <v>10</v>
      </c>
      <c r="E27" s="53">
        <v>10</v>
      </c>
      <c r="F27" s="53">
        <v>0</v>
      </c>
      <c r="G27" s="53">
        <v>0</v>
      </c>
      <c r="H27" s="53">
        <v>0</v>
      </c>
      <c r="I27" s="54">
        <v>0</v>
      </c>
      <c r="J27" s="55"/>
      <c r="K27" s="56"/>
      <c r="L27" s="53"/>
      <c r="M27" s="53"/>
      <c r="N27" s="53"/>
      <c r="O27" s="56"/>
      <c r="P27" s="57"/>
      <c r="Q27" s="52">
        <v>10</v>
      </c>
      <c r="R27" s="53">
        <v>0</v>
      </c>
      <c r="S27" s="53">
        <v>0</v>
      </c>
      <c r="T27" s="53">
        <v>0</v>
      </c>
      <c r="U27" s="53">
        <v>0</v>
      </c>
      <c r="V27" s="53" t="s">
        <v>25</v>
      </c>
      <c r="W27" s="54">
        <v>2</v>
      </c>
      <c r="X27" s="55"/>
      <c r="Y27" s="56"/>
      <c r="Z27" s="53"/>
      <c r="AA27" s="53"/>
      <c r="AB27" s="53"/>
      <c r="AC27" s="56"/>
      <c r="AD27" s="57"/>
      <c r="AE27" s="52"/>
      <c r="AF27" s="53"/>
      <c r="AG27" s="53"/>
      <c r="AH27" s="53"/>
      <c r="AI27" s="53"/>
      <c r="AJ27" s="53"/>
      <c r="AK27" s="54"/>
    </row>
    <row r="28" spans="1:37" ht="25.5">
      <c r="A28" s="154">
        <v>16</v>
      </c>
      <c r="B28" s="156" t="s">
        <v>110</v>
      </c>
      <c r="C28" s="51">
        <v>3</v>
      </c>
      <c r="D28" s="52">
        <v>20</v>
      </c>
      <c r="E28" s="53">
        <v>10</v>
      </c>
      <c r="F28" s="53">
        <v>10</v>
      </c>
      <c r="G28" s="53">
        <v>0</v>
      </c>
      <c r="H28" s="53">
        <v>0</v>
      </c>
      <c r="I28" s="54">
        <v>0</v>
      </c>
      <c r="J28" s="55"/>
      <c r="K28" s="56"/>
      <c r="L28" s="53"/>
      <c r="M28" s="53"/>
      <c r="N28" s="53"/>
      <c r="O28" s="56"/>
      <c r="P28" s="57"/>
      <c r="Q28" s="52">
        <v>10</v>
      </c>
      <c r="R28" s="53">
        <v>10</v>
      </c>
      <c r="S28" s="53">
        <v>0</v>
      </c>
      <c r="T28" s="53">
        <v>0</v>
      </c>
      <c r="U28" s="53">
        <v>0</v>
      </c>
      <c r="V28" s="53" t="s">
        <v>24</v>
      </c>
      <c r="W28" s="54">
        <v>3</v>
      </c>
      <c r="X28" s="55"/>
      <c r="Y28" s="56"/>
      <c r="Z28" s="53"/>
      <c r="AA28" s="53"/>
      <c r="AB28" s="53"/>
      <c r="AC28" s="56"/>
      <c r="AD28" s="57"/>
      <c r="AE28" s="52"/>
      <c r="AF28" s="53"/>
      <c r="AG28" s="53"/>
      <c r="AH28" s="53"/>
      <c r="AI28" s="53"/>
      <c r="AJ28" s="53"/>
      <c r="AK28" s="54"/>
    </row>
    <row r="29" spans="1:37" ht="25.5">
      <c r="A29" s="154">
        <v>17</v>
      </c>
      <c r="B29" s="156" t="s">
        <v>147</v>
      </c>
      <c r="C29" s="51">
        <v>1</v>
      </c>
      <c r="D29" s="52">
        <v>10</v>
      </c>
      <c r="E29" s="53">
        <v>10</v>
      </c>
      <c r="F29" s="53">
        <v>0</v>
      </c>
      <c r="G29" s="53">
        <v>0</v>
      </c>
      <c r="H29" s="53">
        <v>0</v>
      </c>
      <c r="I29" s="54">
        <v>0</v>
      </c>
      <c r="J29" s="55"/>
      <c r="K29" s="56"/>
      <c r="L29" s="53"/>
      <c r="M29" s="53"/>
      <c r="N29" s="53"/>
      <c r="O29" s="56"/>
      <c r="P29" s="57"/>
      <c r="Q29" s="52">
        <v>10</v>
      </c>
      <c r="R29" s="53">
        <v>0</v>
      </c>
      <c r="S29" s="53">
        <v>0</v>
      </c>
      <c r="T29" s="53">
        <v>0</v>
      </c>
      <c r="U29" s="53">
        <v>0</v>
      </c>
      <c r="V29" s="53" t="s">
        <v>25</v>
      </c>
      <c r="W29" s="54">
        <v>1</v>
      </c>
      <c r="X29" s="55"/>
      <c r="Y29" s="56"/>
      <c r="Z29" s="53"/>
      <c r="AA29" s="53"/>
      <c r="AB29" s="53"/>
      <c r="AC29" s="56"/>
      <c r="AD29" s="57"/>
      <c r="AE29" s="52"/>
      <c r="AF29" s="53"/>
      <c r="AG29" s="53"/>
      <c r="AH29" s="53"/>
      <c r="AI29" s="53"/>
      <c r="AJ29" s="53"/>
      <c r="AK29" s="54"/>
    </row>
    <row r="30" spans="1:37" ht="25.5">
      <c r="A30" s="154">
        <v>18</v>
      </c>
      <c r="B30" s="156" t="s">
        <v>111</v>
      </c>
      <c r="C30" s="51">
        <v>2</v>
      </c>
      <c r="D30" s="52">
        <v>10</v>
      </c>
      <c r="E30" s="53">
        <v>10</v>
      </c>
      <c r="F30" s="53">
        <v>0</v>
      </c>
      <c r="G30" s="53">
        <v>0</v>
      </c>
      <c r="H30" s="53">
        <v>0</v>
      </c>
      <c r="I30" s="54">
        <v>0</v>
      </c>
      <c r="J30" s="55"/>
      <c r="K30" s="56"/>
      <c r="L30" s="53"/>
      <c r="M30" s="53"/>
      <c r="N30" s="53"/>
      <c r="O30" s="56"/>
      <c r="P30" s="57"/>
      <c r="Q30" s="52"/>
      <c r="R30" s="53"/>
      <c r="S30" s="53"/>
      <c r="T30" s="53"/>
      <c r="U30" s="53"/>
      <c r="V30" s="53"/>
      <c r="W30" s="54"/>
      <c r="X30" s="55">
        <v>10</v>
      </c>
      <c r="Y30" s="56">
        <v>0</v>
      </c>
      <c r="Z30" s="53">
        <v>0</v>
      </c>
      <c r="AA30" s="53">
        <v>0</v>
      </c>
      <c r="AB30" s="53">
        <v>0</v>
      </c>
      <c r="AC30" s="56" t="s">
        <v>24</v>
      </c>
      <c r="AD30" s="57">
        <v>2</v>
      </c>
      <c r="AE30" s="52"/>
      <c r="AF30" s="53"/>
      <c r="AG30" s="53"/>
      <c r="AH30" s="53"/>
      <c r="AI30" s="53"/>
      <c r="AJ30" s="53"/>
      <c r="AK30" s="54"/>
    </row>
    <row r="31" spans="1:37" ht="15">
      <c r="A31" s="154">
        <v>19</v>
      </c>
      <c r="B31" s="156" t="s">
        <v>29</v>
      </c>
      <c r="C31" s="51">
        <v>2</v>
      </c>
      <c r="D31" s="52">
        <v>20</v>
      </c>
      <c r="E31" s="53">
        <v>10</v>
      </c>
      <c r="F31" s="53">
        <v>10</v>
      </c>
      <c r="G31" s="53">
        <v>0</v>
      </c>
      <c r="H31" s="53">
        <v>0</v>
      </c>
      <c r="I31" s="54">
        <v>0</v>
      </c>
      <c r="J31" s="55"/>
      <c r="K31" s="56"/>
      <c r="L31" s="53"/>
      <c r="M31" s="53"/>
      <c r="N31" s="53"/>
      <c r="O31" s="56"/>
      <c r="P31" s="57"/>
      <c r="Q31" s="52"/>
      <c r="R31" s="53"/>
      <c r="S31" s="53"/>
      <c r="T31" s="53"/>
      <c r="U31" s="53"/>
      <c r="V31" s="53"/>
      <c r="W31" s="54"/>
      <c r="X31" s="55">
        <v>10</v>
      </c>
      <c r="Y31" s="56">
        <v>10</v>
      </c>
      <c r="Z31" s="53">
        <v>0</v>
      </c>
      <c r="AA31" s="53">
        <v>0</v>
      </c>
      <c r="AB31" s="53">
        <v>0</v>
      </c>
      <c r="AC31" s="56" t="s">
        <v>24</v>
      </c>
      <c r="AD31" s="57">
        <v>2</v>
      </c>
      <c r="AE31" s="52"/>
      <c r="AF31" s="53"/>
      <c r="AG31" s="53"/>
      <c r="AH31" s="53"/>
      <c r="AI31" s="53"/>
      <c r="AJ31" s="53"/>
      <c r="AK31" s="54"/>
    </row>
    <row r="32" spans="1:37" ht="25.5">
      <c r="A32" s="154">
        <v>20</v>
      </c>
      <c r="B32" s="156" t="s">
        <v>112</v>
      </c>
      <c r="C32" s="51">
        <v>2</v>
      </c>
      <c r="D32" s="52">
        <v>10</v>
      </c>
      <c r="E32" s="53">
        <v>10</v>
      </c>
      <c r="F32" s="53">
        <v>0</v>
      </c>
      <c r="G32" s="53">
        <v>0</v>
      </c>
      <c r="H32" s="53">
        <v>0</v>
      </c>
      <c r="I32" s="54">
        <v>0</v>
      </c>
      <c r="J32" s="55"/>
      <c r="K32" s="56"/>
      <c r="L32" s="53"/>
      <c r="M32" s="53"/>
      <c r="N32" s="53"/>
      <c r="O32" s="56"/>
      <c r="P32" s="57"/>
      <c r="Q32" s="52"/>
      <c r="R32" s="53"/>
      <c r="S32" s="53"/>
      <c r="T32" s="53"/>
      <c r="U32" s="53"/>
      <c r="V32" s="53"/>
      <c r="W32" s="54"/>
      <c r="X32" s="55">
        <v>10</v>
      </c>
      <c r="Y32" s="56">
        <v>0</v>
      </c>
      <c r="Z32" s="53">
        <v>0</v>
      </c>
      <c r="AA32" s="53">
        <v>0</v>
      </c>
      <c r="AB32" s="53">
        <v>0</v>
      </c>
      <c r="AC32" s="56" t="s">
        <v>25</v>
      </c>
      <c r="AD32" s="57">
        <v>2</v>
      </c>
      <c r="AE32" s="52"/>
      <c r="AF32" s="53"/>
      <c r="AG32" s="53"/>
      <c r="AH32" s="53"/>
      <c r="AI32" s="53"/>
      <c r="AJ32" s="53"/>
      <c r="AK32" s="54"/>
    </row>
    <row r="33" spans="1:37" ht="25.5">
      <c r="A33" s="154">
        <v>21</v>
      </c>
      <c r="B33" s="156" t="s">
        <v>113</v>
      </c>
      <c r="C33" s="51">
        <v>2</v>
      </c>
      <c r="D33" s="52">
        <v>10</v>
      </c>
      <c r="E33" s="53">
        <v>10</v>
      </c>
      <c r="F33" s="53">
        <v>0</v>
      </c>
      <c r="G33" s="53">
        <v>0</v>
      </c>
      <c r="H33" s="53">
        <v>0</v>
      </c>
      <c r="I33" s="54">
        <v>0</v>
      </c>
      <c r="J33" s="55"/>
      <c r="K33" s="56"/>
      <c r="L33" s="53"/>
      <c r="M33" s="53"/>
      <c r="N33" s="53"/>
      <c r="O33" s="56"/>
      <c r="P33" s="57"/>
      <c r="Q33" s="52"/>
      <c r="R33" s="53"/>
      <c r="S33" s="53"/>
      <c r="T33" s="53"/>
      <c r="U33" s="53"/>
      <c r="V33" s="53"/>
      <c r="W33" s="54"/>
      <c r="X33" s="55">
        <v>10</v>
      </c>
      <c r="Y33" s="56">
        <v>0</v>
      </c>
      <c r="Z33" s="53">
        <v>0</v>
      </c>
      <c r="AA33" s="53">
        <v>0</v>
      </c>
      <c r="AB33" s="53">
        <v>0</v>
      </c>
      <c r="AC33" s="56" t="s">
        <v>25</v>
      </c>
      <c r="AD33" s="57">
        <v>2</v>
      </c>
      <c r="AE33" s="52"/>
      <c r="AF33" s="53"/>
      <c r="AG33" s="53"/>
      <c r="AH33" s="53"/>
      <c r="AI33" s="53"/>
      <c r="AJ33" s="53"/>
      <c r="AK33" s="54"/>
    </row>
    <row r="34" spans="1:37" ht="25.5">
      <c r="A34" s="146">
        <v>22</v>
      </c>
      <c r="B34" s="145" t="s">
        <v>114</v>
      </c>
      <c r="C34" s="51">
        <v>2</v>
      </c>
      <c r="D34" s="52">
        <v>10</v>
      </c>
      <c r="E34" s="53">
        <v>10</v>
      </c>
      <c r="F34" s="53">
        <v>0</v>
      </c>
      <c r="G34" s="53">
        <v>0</v>
      </c>
      <c r="H34" s="53">
        <v>0</v>
      </c>
      <c r="I34" s="54">
        <v>0</v>
      </c>
      <c r="J34" s="55"/>
      <c r="K34" s="56"/>
      <c r="L34" s="53"/>
      <c r="M34" s="53"/>
      <c r="N34" s="53"/>
      <c r="O34" s="56"/>
      <c r="P34" s="57"/>
      <c r="Q34" s="52"/>
      <c r="R34" s="53"/>
      <c r="S34" s="53"/>
      <c r="T34" s="53"/>
      <c r="U34" s="53"/>
      <c r="V34" s="53"/>
      <c r="W34" s="54"/>
      <c r="X34" s="55">
        <v>10</v>
      </c>
      <c r="Y34" s="56">
        <v>0</v>
      </c>
      <c r="Z34" s="53">
        <v>0</v>
      </c>
      <c r="AA34" s="53">
        <v>0</v>
      </c>
      <c r="AB34" s="53">
        <v>0</v>
      </c>
      <c r="AC34" s="56" t="s">
        <v>25</v>
      </c>
      <c r="AD34" s="57">
        <v>2</v>
      </c>
      <c r="AE34" s="52"/>
      <c r="AF34" s="53"/>
      <c r="AG34" s="53"/>
      <c r="AH34" s="53"/>
      <c r="AI34" s="53"/>
      <c r="AJ34" s="53"/>
      <c r="AK34" s="54"/>
    </row>
    <row r="35" spans="1:37" ht="25.5">
      <c r="A35" s="147">
        <v>23</v>
      </c>
      <c r="B35" s="145" t="s">
        <v>30</v>
      </c>
      <c r="C35" s="51">
        <v>2</v>
      </c>
      <c r="D35" s="52">
        <v>10</v>
      </c>
      <c r="E35" s="53">
        <v>10</v>
      </c>
      <c r="F35" s="53">
        <v>0</v>
      </c>
      <c r="G35" s="53">
        <v>0</v>
      </c>
      <c r="H35" s="53">
        <v>0</v>
      </c>
      <c r="I35" s="54">
        <v>0</v>
      </c>
      <c r="J35" s="55"/>
      <c r="K35" s="56"/>
      <c r="L35" s="53"/>
      <c r="M35" s="53"/>
      <c r="N35" s="53"/>
      <c r="O35" s="56"/>
      <c r="P35" s="57"/>
      <c r="Q35" s="52"/>
      <c r="R35" s="53"/>
      <c r="S35" s="53"/>
      <c r="T35" s="53"/>
      <c r="U35" s="53"/>
      <c r="V35" s="53"/>
      <c r="W35" s="54"/>
      <c r="X35" s="55">
        <v>10</v>
      </c>
      <c r="Y35" s="56">
        <v>0</v>
      </c>
      <c r="Z35" s="53">
        <v>0</v>
      </c>
      <c r="AA35" s="53">
        <v>0</v>
      </c>
      <c r="AB35" s="53">
        <v>0</v>
      </c>
      <c r="AC35" s="56" t="s">
        <v>25</v>
      </c>
      <c r="AD35" s="57">
        <v>2</v>
      </c>
      <c r="AE35" s="52"/>
      <c r="AF35" s="53"/>
      <c r="AG35" s="53"/>
      <c r="AH35" s="53"/>
      <c r="AI35" s="53"/>
      <c r="AJ35" s="53"/>
      <c r="AK35" s="54"/>
    </row>
    <row r="36" spans="1:37" ht="26.25">
      <c r="A36" s="147">
        <v>24</v>
      </c>
      <c r="B36" s="144" t="s">
        <v>115</v>
      </c>
      <c r="C36" s="51">
        <v>1</v>
      </c>
      <c r="D36" s="52">
        <v>10</v>
      </c>
      <c r="E36" s="53">
        <v>0</v>
      </c>
      <c r="F36" s="53">
        <v>10</v>
      </c>
      <c r="G36" s="53">
        <v>0</v>
      </c>
      <c r="H36" s="53">
        <v>0</v>
      </c>
      <c r="I36" s="54">
        <v>0</v>
      </c>
      <c r="J36" s="55"/>
      <c r="K36" s="56"/>
      <c r="L36" s="53"/>
      <c r="M36" s="53"/>
      <c r="N36" s="53"/>
      <c r="O36" s="56"/>
      <c r="P36" s="57"/>
      <c r="Q36" s="52"/>
      <c r="R36" s="53"/>
      <c r="S36" s="53"/>
      <c r="T36" s="53"/>
      <c r="U36" s="53"/>
      <c r="V36" s="53"/>
      <c r="W36" s="54"/>
      <c r="X36" s="55">
        <v>0</v>
      </c>
      <c r="Y36" s="56">
        <v>10</v>
      </c>
      <c r="Z36" s="53">
        <v>0</v>
      </c>
      <c r="AA36" s="53">
        <v>0</v>
      </c>
      <c r="AB36" s="53">
        <v>0</v>
      </c>
      <c r="AC36" s="56" t="s">
        <v>25</v>
      </c>
      <c r="AD36" s="57">
        <v>1</v>
      </c>
      <c r="AE36" s="52"/>
      <c r="AF36" s="53"/>
      <c r="AG36" s="53"/>
      <c r="AH36" s="53"/>
      <c r="AI36" s="53"/>
      <c r="AJ36" s="53"/>
      <c r="AK36" s="54"/>
    </row>
    <row r="37" spans="1:37" ht="15">
      <c r="A37" s="147">
        <v>25</v>
      </c>
      <c r="B37" s="143" t="s">
        <v>116</v>
      </c>
      <c r="C37" s="51">
        <v>2</v>
      </c>
      <c r="D37" s="52">
        <v>10</v>
      </c>
      <c r="E37" s="53">
        <v>10</v>
      </c>
      <c r="F37" s="53">
        <v>0</v>
      </c>
      <c r="G37" s="53">
        <v>0</v>
      </c>
      <c r="H37" s="53">
        <v>0</v>
      </c>
      <c r="I37" s="54">
        <v>0</v>
      </c>
      <c r="J37" s="55"/>
      <c r="K37" s="56"/>
      <c r="L37" s="53"/>
      <c r="M37" s="53"/>
      <c r="N37" s="53"/>
      <c r="O37" s="56"/>
      <c r="P37" s="57"/>
      <c r="Q37" s="52"/>
      <c r="R37" s="53"/>
      <c r="S37" s="53"/>
      <c r="T37" s="53"/>
      <c r="U37" s="53"/>
      <c r="V37" s="53"/>
      <c r="W37" s="54"/>
      <c r="X37" s="55"/>
      <c r="Y37" s="56"/>
      <c r="Z37" s="53"/>
      <c r="AA37" s="53"/>
      <c r="AB37" s="53"/>
      <c r="AC37" s="56"/>
      <c r="AD37" s="57"/>
      <c r="AE37" s="52">
        <v>10</v>
      </c>
      <c r="AF37" s="53">
        <v>0</v>
      </c>
      <c r="AG37" s="53">
        <v>0</v>
      </c>
      <c r="AH37" s="53">
        <v>0</v>
      </c>
      <c r="AI37" s="53">
        <v>0</v>
      </c>
      <c r="AJ37" s="53" t="s">
        <v>25</v>
      </c>
      <c r="AK37" s="54">
        <v>2</v>
      </c>
    </row>
    <row r="38" spans="1:37" ht="25.5">
      <c r="A38" s="147">
        <v>26</v>
      </c>
      <c r="B38" s="184" t="s">
        <v>151</v>
      </c>
      <c r="C38" s="51">
        <v>3</v>
      </c>
      <c r="D38" s="52">
        <v>15</v>
      </c>
      <c r="E38" s="53">
        <v>0</v>
      </c>
      <c r="F38" s="53">
        <v>15</v>
      </c>
      <c r="G38" s="53">
        <v>0</v>
      </c>
      <c r="H38" s="53">
        <v>0</v>
      </c>
      <c r="I38" s="54">
        <v>0</v>
      </c>
      <c r="J38" s="55"/>
      <c r="K38" s="56"/>
      <c r="L38" s="53"/>
      <c r="M38" s="53"/>
      <c r="N38" s="53"/>
      <c r="O38" s="56"/>
      <c r="P38" s="57"/>
      <c r="Q38" s="52"/>
      <c r="R38" s="53"/>
      <c r="S38" s="53"/>
      <c r="T38" s="53"/>
      <c r="U38" s="53"/>
      <c r="V38" s="53"/>
      <c r="W38" s="54"/>
      <c r="X38" s="55"/>
      <c r="Y38" s="56"/>
      <c r="Z38" s="53"/>
      <c r="AA38" s="53"/>
      <c r="AB38" s="53"/>
      <c r="AC38" s="56"/>
      <c r="AD38" s="57"/>
      <c r="AE38" s="52">
        <v>0</v>
      </c>
      <c r="AF38" s="53">
        <v>15</v>
      </c>
      <c r="AG38" s="53">
        <v>0</v>
      </c>
      <c r="AH38" s="53">
        <v>0</v>
      </c>
      <c r="AI38" s="53">
        <v>0</v>
      </c>
      <c r="AJ38" s="53" t="s">
        <v>24</v>
      </c>
      <c r="AK38" s="54">
        <v>3</v>
      </c>
    </row>
    <row r="39" spans="1:37" ht="38.25">
      <c r="A39" s="147">
        <v>27</v>
      </c>
      <c r="B39" s="145" t="s">
        <v>31</v>
      </c>
      <c r="C39" s="37">
        <v>3</v>
      </c>
      <c r="D39" s="52">
        <v>10</v>
      </c>
      <c r="E39" s="53">
        <v>10</v>
      </c>
      <c r="F39" s="53">
        <v>0</v>
      </c>
      <c r="G39" s="53">
        <v>0</v>
      </c>
      <c r="H39" s="53">
        <v>0</v>
      </c>
      <c r="I39" s="54">
        <v>0</v>
      </c>
      <c r="J39" s="55"/>
      <c r="K39" s="56"/>
      <c r="L39" s="53"/>
      <c r="M39" s="53"/>
      <c r="N39" s="53"/>
      <c r="O39" s="56"/>
      <c r="P39" s="57"/>
      <c r="Q39" s="52"/>
      <c r="R39" s="53"/>
      <c r="S39" s="53"/>
      <c r="T39" s="53"/>
      <c r="U39" s="53"/>
      <c r="V39" s="53"/>
      <c r="W39" s="54"/>
      <c r="X39" s="55"/>
      <c r="Y39" s="56"/>
      <c r="Z39" s="53"/>
      <c r="AA39" s="53"/>
      <c r="AB39" s="53"/>
      <c r="AC39" s="56"/>
      <c r="AD39" s="57"/>
      <c r="AE39" s="52">
        <v>10</v>
      </c>
      <c r="AF39" s="53">
        <v>0</v>
      </c>
      <c r="AG39" s="53">
        <v>0</v>
      </c>
      <c r="AH39" s="53">
        <v>0</v>
      </c>
      <c r="AI39" s="53">
        <v>0</v>
      </c>
      <c r="AJ39" s="53" t="s">
        <v>24</v>
      </c>
      <c r="AK39" s="54">
        <v>3</v>
      </c>
    </row>
    <row r="40" spans="1:37" ht="27" thickBot="1">
      <c r="A40" s="148">
        <v>28</v>
      </c>
      <c r="B40" s="149" t="s">
        <v>60</v>
      </c>
      <c r="C40" s="51">
        <v>2</v>
      </c>
      <c r="D40" s="52">
        <v>10</v>
      </c>
      <c r="E40" s="53">
        <v>0</v>
      </c>
      <c r="F40" s="53">
        <v>10</v>
      </c>
      <c r="G40" s="53">
        <v>0</v>
      </c>
      <c r="H40" s="53">
        <v>0</v>
      </c>
      <c r="I40" s="54">
        <v>0</v>
      </c>
      <c r="J40" s="55"/>
      <c r="K40" s="56"/>
      <c r="L40" s="53"/>
      <c r="M40" s="53"/>
      <c r="N40" s="53"/>
      <c r="O40" s="56"/>
      <c r="P40" s="57"/>
      <c r="Q40" s="52"/>
      <c r="R40" s="53"/>
      <c r="S40" s="53"/>
      <c r="T40" s="53"/>
      <c r="U40" s="53"/>
      <c r="V40" s="53"/>
      <c r="W40" s="54"/>
      <c r="X40" s="55"/>
      <c r="Y40" s="56"/>
      <c r="Z40" s="53"/>
      <c r="AA40" s="53"/>
      <c r="AB40" s="53"/>
      <c r="AC40" s="56"/>
      <c r="AD40" s="57"/>
      <c r="AE40" s="52">
        <v>0</v>
      </c>
      <c r="AF40" s="53">
        <v>10</v>
      </c>
      <c r="AG40" s="53">
        <v>0</v>
      </c>
      <c r="AH40" s="53">
        <v>0</v>
      </c>
      <c r="AI40" s="53">
        <v>0</v>
      </c>
      <c r="AJ40" s="53" t="s">
        <v>25</v>
      </c>
      <c r="AK40" s="54">
        <v>2</v>
      </c>
    </row>
    <row r="41" spans="1:37" ht="48">
      <c r="A41" s="239" t="s">
        <v>32</v>
      </c>
      <c r="B41" s="240"/>
      <c r="C41" s="66">
        <f aca="true" t="shared" si="0" ref="C41:J41">SUM(C13:C40)</f>
        <v>60</v>
      </c>
      <c r="D41" s="67">
        <f t="shared" si="0"/>
        <v>325</v>
      </c>
      <c r="E41" s="68">
        <f t="shared" si="0"/>
        <v>220</v>
      </c>
      <c r="F41" s="69">
        <f t="shared" si="0"/>
        <v>105</v>
      </c>
      <c r="G41" s="69">
        <f t="shared" si="0"/>
        <v>0</v>
      </c>
      <c r="H41" s="69">
        <f t="shared" si="0"/>
        <v>0</v>
      </c>
      <c r="I41" s="69">
        <f t="shared" si="0"/>
        <v>0</v>
      </c>
      <c r="J41" s="70">
        <f t="shared" si="0"/>
        <v>100</v>
      </c>
      <c r="K41" s="68">
        <f>SUM(K13:K24)</f>
        <v>40</v>
      </c>
      <c r="L41" s="69">
        <v>0</v>
      </c>
      <c r="M41" s="69">
        <f>SUM(M33:M40)</f>
        <v>0</v>
      </c>
      <c r="N41" s="69">
        <f>SUM(L13:M24)</f>
        <v>0</v>
      </c>
      <c r="O41" s="71" t="s">
        <v>33</v>
      </c>
      <c r="P41" s="72">
        <f>SUM(P13:P40)</f>
        <v>28</v>
      </c>
      <c r="Q41" s="70">
        <f>SUM(Q25:Q40)</f>
        <v>40</v>
      </c>
      <c r="R41" s="68">
        <f>SUM(R25:R40)</f>
        <v>20</v>
      </c>
      <c r="S41" s="69">
        <f>SUM(S25:S40)</f>
        <v>0</v>
      </c>
      <c r="T41" s="69">
        <f>SUM(T25:T40)</f>
        <v>0</v>
      </c>
      <c r="U41" s="68">
        <f>SUM(S41:T41)</f>
        <v>0</v>
      </c>
      <c r="V41" s="73" t="s">
        <v>34</v>
      </c>
      <c r="W41" s="72">
        <f>SUM(W25:W40)</f>
        <v>9</v>
      </c>
      <c r="X41" s="67">
        <f>SUM(X30:X40)</f>
        <v>60</v>
      </c>
      <c r="Y41" s="68">
        <f>SUM(Y30:Y40)</f>
        <v>20</v>
      </c>
      <c r="Z41" s="69">
        <f>SUM(Z30:Z40)</f>
        <v>0</v>
      </c>
      <c r="AA41" s="69">
        <f>SUM(AB30:AB36)</f>
        <v>0</v>
      </c>
      <c r="AB41" s="68">
        <f>SUM(AB30:AB40)</f>
        <v>0</v>
      </c>
      <c r="AC41" s="71" t="s">
        <v>35</v>
      </c>
      <c r="AD41" s="74">
        <f>SUM(AD30:AD40)</f>
        <v>13</v>
      </c>
      <c r="AE41" s="70">
        <f>SUM(AE37:AE40)</f>
        <v>20</v>
      </c>
      <c r="AF41" s="68">
        <f>SUM(AF37:AF40)</f>
        <v>25</v>
      </c>
      <c r="AG41" s="69">
        <f>SUM(AG37:AG40)</f>
        <v>0</v>
      </c>
      <c r="AH41" s="69">
        <f>SUM(AH37:AH40)</f>
        <v>0</v>
      </c>
      <c r="AI41" s="68">
        <f>SUM(AI37:AI40)</f>
        <v>0</v>
      </c>
      <c r="AJ41" s="73" t="s">
        <v>91</v>
      </c>
      <c r="AK41" s="75">
        <f>SUM(AK37:AK40)</f>
        <v>10</v>
      </c>
    </row>
    <row r="42" spans="1:37" ht="15">
      <c r="A42" s="76"/>
      <c r="B42" s="7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 t="s">
        <v>36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5">
      <c r="A43" s="201">
        <v>1</v>
      </c>
      <c r="B43" s="188" t="s">
        <v>158</v>
      </c>
      <c r="C43" s="36">
        <v>14</v>
      </c>
      <c r="D43" s="36">
        <v>90</v>
      </c>
      <c r="E43" s="36">
        <v>0</v>
      </c>
      <c r="F43" s="36">
        <v>90</v>
      </c>
      <c r="G43" s="36">
        <v>0</v>
      </c>
      <c r="H43" s="36">
        <v>0</v>
      </c>
      <c r="I43" s="36">
        <v>0</v>
      </c>
      <c r="J43" s="36"/>
      <c r="K43" s="36"/>
      <c r="L43" s="36"/>
      <c r="M43" s="36"/>
      <c r="N43" s="36"/>
      <c r="O43" s="36"/>
      <c r="P43" s="36"/>
      <c r="Q43" s="36">
        <v>0</v>
      </c>
      <c r="R43" s="36">
        <v>30</v>
      </c>
      <c r="S43" s="36">
        <v>0</v>
      </c>
      <c r="T43" s="36">
        <v>0</v>
      </c>
      <c r="U43" s="36">
        <v>0</v>
      </c>
      <c r="V43" s="36" t="s">
        <v>25</v>
      </c>
      <c r="W43" s="36">
        <v>2</v>
      </c>
      <c r="X43" s="36">
        <v>0</v>
      </c>
      <c r="Y43" s="36">
        <v>30</v>
      </c>
      <c r="Z43" s="36">
        <v>0</v>
      </c>
      <c r="AA43" s="36">
        <v>0</v>
      </c>
      <c r="AB43" s="36">
        <v>0</v>
      </c>
      <c r="AC43" s="36" t="s">
        <v>25</v>
      </c>
      <c r="AD43" s="36">
        <v>2</v>
      </c>
      <c r="AE43" s="36">
        <v>0</v>
      </c>
      <c r="AF43" s="36">
        <v>30</v>
      </c>
      <c r="AG43" s="36">
        <v>0</v>
      </c>
      <c r="AH43" s="36">
        <v>0</v>
      </c>
      <c r="AI43" s="36">
        <v>0</v>
      </c>
      <c r="AJ43" s="36" t="s">
        <v>25</v>
      </c>
      <c r="AK43" s="36">
        <v>10</v>
      </c>
    </row>
    <row r="44" spans="1:37" ht="15">
      <c r="A44" s="201">
        <v>2</v>
      </c>
      <c r="B44" s="188" t="s">
        <v>37</v>
      </c>
      <c r="C44" s="36">
        <v>4</v>
      </c>
      <c r="D44" s="36">
        <v>60</v>
      </c>
      <c r="E44" s="36">
        <v>0</v>
      </c>
      <c r="F44" s="36">
        <v>60</v>
      </c>
      <c r="G44" s="36">
        <v>0</v>
      </c>
      <c r="H44" s="36">
        <v>0</v>
      </c>
      <c r="I44" s="36">
        <v>0</v>
      </c>
      <c r="J44" s="36">
        <v>0</v>
      </c>
      <c r="K44" s="36">
        <v>30</v>
      </c>
      <c r="L44" s="36">
        <v>0</v>
      </c>
      <c r="M44" s="36">
        <v>0</v>
      </c>
      <c r="N44" s="36">
        <v>0</v>
      </c>
      <c r="O44" s="36" t="s">
        <v>25</v>
      </c>
      <c r="P44" s="36">
        <v>2</v>
      </c>
      <c r="Q44" s="36">
        <v>0</v>
      </c>
      <c r="R44" s="36">
        <v>30</v>
      </c>
      <c r="S44" s="36">
        <v>0</v>
      </c>
      <c r="T44" s="36">
        <v>0</v>
      </c>
      <c r="U44" s="36">
        <v>0</v>
      </c>
      <c r="V44" s="36" t="s">
        <v>25</v>
      </c>
      <c r="W44" s="36">
        <v>2</v>
      </c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ht="15">
      <c r="A45" s="205">
        <v>3</v>
      </c>
      <c r="B45" s="188" t="s">
        <v>100</v>
      </c>
      <c r="C45" s="36">
        <v>0</v>
      </c>
      <c r="D45" s="36">
        <v>15</v>
      </c>
      <c r="E45" s="36">
        <v>0</v>
      </c>
      <c r="F45" s="36">
        <v>15</v>
      </c>
      <c r="G45" s="36">
        <v>0</v>
      </c>
      <c r="H45" s="36">
        <v>0</v>
      </c>
      <c r="I45" s="36">
        <v>0</v>
      </c>
      <c r="J45" s="36">
        <v>0</v>
      </c>
      <c r="K45" s="36">
        <v>15</v>
      </c>
      <c r="L45" s="36">
        <v>0</v>
      </c>
      <c r="M45" s="36">
        <v>0</v>
      </c>
      <c r="N45" s="36">
        <v>0</v>
      </c>
      <c r="O45" s="36" t="s">
        <v>25</v>
      </c>
      <c r="P45" s="36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ht="15">
      <c r="A46" s="201">
        <v>4</v>
      </c>
      <c r="B46" s="188" t="s">
        <v>148</v>
      </c>
      <c r="C46" s="36">
        <v>1</v>
      </c>
      <c r="D46" s="36">
        <v>15</v>
      </c>
      <c r="E46" s="36"/>
      <c r="F46" s="36">
        <v>15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>
        <v>15</v>
      </c>
      <c r="S46" s="36"/>
      <c r="T46" s="36"/>
      <c r="U46" s="36"/>
      <c r="V46" s="36" t="s">
        <v>25</v>
      </c>
      <c r="W46" s="36">
        <v>1</v>
      </c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5">
      <c r="A47" s="201">
        <v>5</v>
      </c>
      <c r="B47" s="188" t="s">
        <v>38</v>
      </c>
      <c r="C47" s="36">
        <v>4</v>
      </c>
      <c r="D47" s="36">
        <v>60</v>
      </c>
      <c r="E47" s="36">
        <v>30</v>
      </c>
      <c r="F47" s="36">
        <v>30</v>
      </c>
      <c r="G47" s="36">
        <v>0</v>
      </c>
      <c r="H47" s="36">
        <v>0</v>
      </c>
      <c r="I47" s="36">
        <v>0</v>
      </c>
      <c r="J47" s="36"/>
      <c r="K47" s="36"/>
      <c r="L47" s="36"/>
      <c r="M47" s="36"/>
      <c r="N47" s="36"/>
      <c r="O47" s="36"/>
      <c r="P47" s="36"/>
      <c r="Q47" s="36">
        <v>15</v>
      </c>
      <c r="R47" s="36">
        <v>15</v>
      </c>
      <c r="S47" s="36">
        <v>0</v>
      </c>
      <c r="T47" s="36">
        <v>0</v>
      </c>
      <c r="U47" s="36">
        <v>0</v>
      </c>
      <c r="V47" s="36" t="s">
        <v>25</v>
      </c>
      <c r="W47" s="36">
        <v>2</v>
      </c>
      <c r="X47" s="36">
        <v>15</v>
      </c>
      <c r="Y47" s="36">
        <v>15</v>
      </c>
      <c r="Z47" s="36">
        <v>0</v>
      </c>
      <c r="AA47" s="36">
        <v>0</v>
      </c>
      <c r="AB47" s="36">
        <v>0</v>
      </c>
      <c r="AC47" s="36" t="s">
        <v>25</v>
      </c>
      <c r="AD47" s="36">
        <v>2</v>
      </c>
      <c r="AE47" s="36"/>
      <c r="AF47" s="36"/>
      <c r="AG47" s="36"/>
      <c r="AH47" s="36"/>
      <c r="AI47" s="36"/>
      <c r="AJ47" s="36"/>
      <c r="AK47" s="36"/>
    </row>
    <row r="48" spans="1:37" ht="15">
      <c r="A48" s="201">
        <v>6</v>
      </c>
      <c r="B48" s="188" t="s">
        <v>38</v>
      </c>
      <c r="C48" s="36">
        <v>2</v>
      </c>
      <c r="D48" s="36">
        <v>30</v>
      </c>
      <c r="E48" s="36">
        <v>15</v>
      </c>
      <c r="F48" s="36">
        <v>15</v>
      </c>
      <c r="G48" s="36">
        <v>0</v>
      </c>
      <c r="H48" s="36">
        <v>0</v>
      </c>
      <c r="I48" s="36">
        <v>0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>
        <v>15</v>
      </c>
      <c r="Y48" s="36">
        <v>15</v>
      </c>
      <c r="Z48" s="36">
        <v>0</v>
      </c>
      <c r="AA48" s="36">
        <v>0</v>
      </c>
      <c r="AB48" s="36">
        <v>0</v>
      </c>
      <c r="AC48" s="36" t="s">
        <v>25</v>
      </c>
      <c r="AD48" s="36">
        <v>2</v>
      </c>
      <c r="AE48" s="36"/>
      <c r="AF48" s="36"/>
      <c r="AG48" s="36"/>
      <c r="AH48" s="36"/>
      <c r="AI48" s="36"/>
      <c r="AJ48" s="36"/>
      <c r="AK48" s="36"/>
    </row>
    <row r="49" spans="1:37" ht="15">
      <c r="A49" s="201">
        <v>7</v>
      </c>
      <c r="B49" s="188" t="s">
        <v>39</v>
      </c>
      <c r="C49" s="193">
        <v>1</v>
      </c>
      <c r="D49" s="193">
        <v>15</v>
      </c>
      <c r="E49" s="193">
        <v>15</v>
      </c>
      <c r="F49" s="193">
        <v>0</v>
      </c>
      <c r="G49" s="193">
        <v>0</v>
      </c>
      <c r="H49" s="193">
        <v>0</v>
      </c>
      <c r="I49" s="193">
        <v>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93">
        <v>15</v>
      </c>
      <c r="Y49" s="193">
        <v>0</v>
      </c>
      <c r="Z49" s="193">
        <v>0</v>
      </c>
      <c r="AA49" s="193">
        <v>0</v>
      </c>
      <c r="AB49" s="193">
        <v>0</v>
      </c>
      <c r="AC49" s="193" t="s">
        <v>25</v>
      </c>
      <c r="AD49" s="193">
        <v>1</v>
      </c>
      <c r="AE49" s="36"/>
      <c r="AF49" s="36"/>
      <c r="AG49" s="36"/>
      <c r="AH49" s="36"/>
      <c r="AI49" s="36"/>
      <c r="AJ49" s="36"/>
      <c r="AK49" s="36"/>
    </row>
    <row r="50" spans="1:37" ht="16.5">
      <c r="A50" s="269" t="s">
        <v>40</v>
      </c>
      <c r="B50" s="270"/>
      <c r="C50" s="36">
        <f aca="true" t="shared" si="1" ref="C50:N50">SUM(C43:C49)</f>
        <v>26</v>
      </c>
      <c r="D50" s="36">
        <f t="shared" si="1"/>
        <v>285</v>
      </c>
      <c r="E50" s="36">
        <f t="shared" si="1"/>
        <v>60</v>
      </c>
      <c r="F50" s="36">
        <f t="shared" si="1"/>
        <v>225</v>
      </c>
      <c r="G50" s="36">
        <f t="shared" si="1"/>
        <v>0</v>
      </c>
      <c r="H50" s="36">
        <f t="shared" si="1"/>
        <v>0</v>
      </c>
      <c r="I50" s="36">
        <f t="shared" si="1"/>
        <v>0</v>
      </c>
      <c r="J50" s="36">
        <f t="shared" si="1"/>
        <v>0</v>
      </c>
      <c r="K50" s="36">
        <f t="shared" si="1"/>
        <v>45</v>
      </c>
      <c r="L50" s="36">
        <f t="shared" si="1"/>
        <v>0</v>
      </c>
      <c r="M50" s="36">
        <f t="shared" si="1"/>
        <v>0</v>
      </c>
      <c r="N50" s="36">
        <f t="shared" si="1"/>
        <v>0</v>
      </c>
      <c r="O50" s="36" t="s">
        <v>25</v>
      </c>
      <c r="P50" s="36">
        <f aca="true" t="shared" si="2" ref="P50:U50">SUM(P43:P49)</f>
        <v>2</v>
      </c>
      <c r="Q50" s="36">
        <f t="shared" si="2"/>
        <v>15</v>
      </c>
      <c r="R50" s="36">
        <f t="shared" si="2"/>
        <v>90</v>
      </c>
      <c r="S50" s="36">
        <f t="shared" si="2"/>
        <v>0</v>
      </c>
      <c r="T50" s="36">
        <f t="shared" si="2"/>
        <v>0</v>
      </c>
      <c r="U50" s="36">
        <f t="shared" si="2"/>
        <v>0</v>
      </c>
      <c r="V50" s="36" t="s">
        <v>41</v>
      </c>
      <c r="W50" s="36">
        <f aca="true" t="shared" si="3" ref="W50:AB50">SUM(W43:W49)</f>
        <v>7</v>
      </c>
      <c r="X50" s="36">
        <f t="shared" si="3"/>
        <v>45</v>
      </c>
      <c r="Y50" s="36">
        <f t="shared" si="3"/>
        <v>60</v>
      </c>
      <c r="Z50" s="36">
        <f t="shared" si="3"/>
        <v>0</v>
      </c>
      <c r="AA50" s="36">
        <f t="shared" si="3"/>
        <v>0</v>
      </c>
      <c r="AB50" s="36">
        <f t="shared" si="3"/>
        <v>0</v>
      </c>
      <c r="AC50" s="36" t="s">
        <v>41</v>
      </c>
      <c r="AD50" s="36">
        <f aca="true" t="shared" si="4" ref="AD50:AI50">SUM(AD43:AD49)</f>
        <v>7</v>
      </c>
      <c r="AE50" s="36">
        <f t="shared" si="4"/>
        <v>0</v>
      </c>
      <c r="AF50" s="36">
        <f t="shared" si="4"/>
        <v>30</v>
      </c>
      <c r="AG50" s="36">
        <f t="shared" si="4"/>
        <v>0</v>
      </c>
      <c r="AH50" s="36">
        <f t="shared" si="4"/>
        <v>0</v>
      </c>
      <c r="AI50" s="36">
        <f t="shared" si="4"/>
        <v>0</v>
      </c>
      <c r="AJ50" s="36" t="s">
        <v>25</v>
      </c>
      <c r="AK50" s="36">
        <f>SUM(AK43:AK49)</f>
        <v>10</v>
      </c>
    </row>
    <row r="51" spans="1:38" ht="16.5">
      <c r="A51" s="187"/>
      <c r="B51" s="188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 t="s">
        <v>66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23"/>
    </row>
    <row r="52" spans="1:38" ht="27" thickBot="1">
      <c r="A52" s="101"/>
      <c r="B52" s="204" t="s">
        <v>150</v>
      </c>
      <c r="C52" s="63">
        <v>1</v>
      </c>
      <c r="D52" s="107">
        <v>10</v>
      </c>
      <c r="E52" s="60">
        <v>0</v>
      </c>
      <c r="F52" s="60">
        <v>10</v>
      </c>
      <c r="G52" s="60">
        <v>0</v>
      </c>
      <c r="H52" s="60">
        <v>0</v>
      </c>
      <c r="I52" s="59">
        <v>0</v>
      </c>
      <c r="J52" s="107"/>
      <c r="K52" s="60"/>
      <c r="L52" s="60"/>
      <c r="M52" s="60"/>
      <c r="N52" s="60"/>
      <c r="O52" s="60"/>
      <c r="P52" s="65"/>
      <c r="Q52" s="64">
        <v>0</v>
      </c>
      <c r="R52" s="60">
        <v>10</v>
      </c>
      <c r="S52" s="60">
        <v>0</v>
      </c>
      <c r="T52" s="60">
        <v>0</v>
      </c>
      <c r="U52" s="60">
        <v>0</v>
      </c>
      <c r="V52" s="60" t="s">
        <v>25</v>
      </c>
      <c r="W52" s="65">
        <v>1</v>
      </c>
      <c r="X52" s="64"/>
      <c r="Y52" s="60"/>
      <c r="Z52" s="60"/>
      <c r="AA52" s="60"/>
      <c r="AB52" s="60"/>
      <c r="AC52" s="60"/>
      <c r="AD52" s="59"/>
      <c r="AE52" s="107"/>
      <c r="AF52" s="60"/>
      <c r="AG52" s="60"/>
      <c r="AH52" s="60"/>
      <c r="AI52" s="60"/>
      <c r="AJ52" s="60"/>
      <c r="AK52" s="65"/>
      <c r="AL52" s="23"/>
    </row>
    <row r="53" spans="1:38" ht="26.25" thickBot="1">
      <c r="A53" s="101"/>
      <c r="B53" s="162" t="s">
        <v>139</v>
      </c>
      <c r="C53" s="102">
        <v>3</v>
      </c>
      <c r="D53" s="35">
        <v>15</v>
      </c>
      <c r="E53" s="36">
        <v>15</v>
      </c>
      <c r="F53" s="36">
        <v>0</v>
      </c>
      <c r="G53" s="36">
        <v>0</v>
      </c>
      <c r="H53" s="36">
        <v>0</v>
      </c>
      <c r="I53" s="34">
        <v>0</v>
      </c>
      <c r="J53" s="35"/>
      <c r="K53" s="36"/>
      <c r="L53" s="36"/>
      <c r="M53" s="36"/>
      <c r="N53" s="36"/>
      <c r="O53" s="36"/>
      <c r="P53" s="37"/>
      <c r="Q53" s="41">
        <v>15</v>
      </c>
      <c r="R53" s="36">
        <v>0</v>
      </c>
      <c r="S53" s="36">
        <v>0</v>
      </c>
      <c r="T53" s="36">
        <v>0</v>
      </c>
      <c r="U53" s="36">
        <v>0</v>
      </c>
      <c r="V53" s="36" t="s">
        <v>24</v>
      </c>
      <c r="W53" s="37">
        <v>3</v>
      </c>
      <c r="X53" s="41"/>
      <c r="Y53" s="36"/>
      <c r="Z53" s="36"/>
      <c r="AA53" s="36"/>
      <c r="AB53" s="36"/>
      <c r="AC53" s="36"/>
      <c r="AD53" s="34"/>
      <c r="AE53" s="35"/>
      <c r="AF53" s="36"/>
      <c r="AG53" s="36"/>
      <c r="AH53" s="36"/>
      <c r="AI53" s="36"/>
      <c r="AJ53" s="36"/>
      <c r="AK53" s="37"/>
      <c r="AL53" s="23"/>
    </row>
    <row r="54" spans="1:38" ht="15.75" thickBot="1">
      <c r="A54" s="100"/>
      <c r="B54" s="162" t="s">
        <v>67</v>
      </c>
      <c r="C54" s="102">
        <v>1</v>
      </c>
      <c r="D54" s="35">
        <v>10</v>
      </c>
      <c r="E54" s="36">
        <v>0</v>
      </c>
      <c r="F54" s="36">
        <v>10</v>
      </c>
      <c r="G54" s="36">
        <v>0</v>
      </c>
      <c r="H54" s="36">
        <v>0</v>
      </c>
      <c r="I54" s="34">
        <v>0</v>
      </c>
      <c r="J54" s="35"/>
      <c r="K54" s="36"/>
      <c r="L54" s="36"/>
      <c r="M54" s="36"/>
      <c r="N54" s="36"/>
      <c r="O54" s="36"/>
      <c r="P54" s="37"/>
      <c r="Q54" s="41">
        <v>0</v>
      </c>
      <c r="R54" s="36">
        <v>10</v>
      </c>
      <c r="S54" s="36">
        <v>0</v>
      </c>
      <c r="T54" s="36">
        <v>0</v>
      </c>
      <c r="U54" s="36">
        <v>0</v>
      </c>
      <c r="V54" s="36" t="s">
        <v>25</v>
      </c>
      <c r="W54" s="37">
        <v>1</v>
      </c>
      <c r="X54" s="41"/>
      <c r="Y54" s="36"/>
      <c r="Z54" s="36"/>
      <c r="AA54" s="36"/>
      <c r="AB54" s="36"/>
      <c r="AC54" s="36"/>
      <c r="AD54" s="34"/>
      <c r="AE54" s="35"/>
      <c r="AF54" s="36"/>
      <c r="AG54" s="36"/>
      <c r="AH54" s="36"/>
      <c r="AI54" s="36"/>
      <c r="AJ54" s="36"/>
      <c r="AK54" s="37"/>
      <c r="AL54" s="23"/>
    </row>
    <row r="55" spans="1:38" ht="26.25" thickBot="1">
      <c r="A55" s="101"/>
      <c r="B55" s="162" t="s">
        <v>140</v>
      </c>
      <c r="C55" s="102">
        <v>3</v>
      </c>
      <c r="D55" s="35">
        <v>20</v>
      </c>
      <c r="E55" s="36">
        <v>10</v>
      </c>
      <c r="F55" s="36">
        <v>10</v>
      </c>
      <c r="G55" s="36">
        <v>0</v>
      </c>
      <c r="H55" s="36">
        <v>0</v>
      </c>
      <c r="I55" s="34">
        <v>0</v>
      </c>
      <c r="J55" s="35"/>
      <c r="K55" s="36"/>
      <c r="L55" s="36"/>
      <c r="M55" s="36"/>
      <c r="N55" s="36"/>
      <c r="O55" s="36"/>
      <c r="P55" s="37"/>
      <c r="Q55" s="41">
        <v>10</v>
      </c>
      <c r="R55" s="36">
        <v>10</v>
      </c>
      <c r="S55" s="36">
        <v>0</v>
      </c>
      <c r="T55" s="36">
        <v>0</v>
      </c>
      <c r="U55" s="36">
        <v>0</v>
      </c>
      <c r="V55" s="36" t="s">
        <v>24</v>
      </c>
      <c r="W55" s="37">
        <v>3</v>
      </c>
      <c r="X55" s="41"/>
      <c r="Y55" s="36"/>
      <c r="Z55" s="36"/>
      <c r="AA55" s="36"/>
      <c r="AB55" s="36"/>
      <c r="AC55" s="36"/>
      <c r="AD55" s="34"/>
      <c r="AE55" s="35"/>
      <c r="AF55" s="36"/>
      <c r="AG55" s="36"/>
      <c r="AH55" s="36"/>
      <c r="AI55" s="36"/>
      <c r="AJ55" s="36"/>
      <c r="AK55" s="37"/>
      <c r="AL55" s="23"/>
    </row>
    <row r="56" spans="1:38" ht="27" thickBot="1">
      <c r="A56" s="100"/>
      <c r="B56" s="183" t="s">
        <v>154</v>
      </c>
      <c r="C56" s="102">
        <v>2</v>
      </c>
      <c r="D56" s="35">
        <v>15</v>
      </c>
      <c r="E56" s="36">
        <v>0</v>
      </c>
      <c r="F56" s="36">
        <v>15</v>
      </c>
      <c r="G56" s="36">
        <v>0</v>
      </c>
      <c r="H56" s="36">
        <v>0</v>
      </c>
      <c r="I56" s="34">
        <v>0</v>
      </c>
      <c r="J56" s="35"/>
      <c r="K56" s="36"/>
      <c r="L56" s="36"/>
      <c r="M56" s="36"/>
      <c r="N56" s="36"/>
      <c r="O56" s="36"/>
      <c r="P56" s="37"/>
      <c r="Q56" s="41">
        <v>0</v>
      </c>
      <c r="R56" s="36">
        <v>15</v>
      </c>
      <c r="S56" s="36">
        <v>0</v>
      </c>
      <c r="T56" s="36">
        <v>0</v>
      </c>
      <c r="U56" s="36">
        <v>0</v>
      </c>
      <c r="V56" s="36" t="s">
        <v>25</v>
      </c>
      <c r="W56" s="37">
        <v>2</v>
      </c>
      <c r="X56" s="41"/>
      <c r="Y56" s="36"/>
      <c r="Z56" s="36"/>
      <c r="AA56" s="36"/>
      <c r="AB56" s="36"/>
      <c r="AC56" s="36"/>
      <c r="AD56" s="34"/>
      <c r="AE56" s="35"/>
      <c r="AF56" s="36"/>
      <c r="AG56" s="36"/>
      <c r="AH56" s="36"/>
      <c r="AI56" s="36"/>
      <c r="AJ56" s="36"/>
      <c r="AK56" s="37"/>
      <c r="AL56" s="23"/>
    </row>
    <row r="57" spans="1:38" ht="27" thickBot="1">
      <c r="A57" s="101"/>
      <c r="B57" s="161" t="s">
        <v>141</v>
      </c>
      <c r="C57" s="103">
        <v>3</v>
      </c>
      <c r="D57" s="52">
        <v>20</v>
      </c>
      <c r="E57" s="53">
        <v>10</v>
      </c>
      <c r="F57" s="53">
        <v>10</v>
      </c>
      <c r="G57" s="53">
        <v>0</v>
      </c>
      <c r="H57" s="53">
        <v>0</v>
      </c>
      <c r="I57" s="51">
        <v>0</v>
      </c>
      <c r="J57" s="52"/>
      <c r="K57" s="53"/>
      <c r="L57" s="53"/>
      <c r="M57" s="53"/>
      <c r="N57" s="53"/>
      <c r="O57" s="53"/>
      <c r="P57" s="54"/>
      <c r="Q57" s="88"/>
      <c r="R57" s="53"/>
      <c r="S57" s="53"/>
      <c r="T57" s="53"/>
      <c r="U57" s="53"/>
      <c r="V57" s="53"/>
      <c r="W57" s="54"/>
      <c r="X57" s="88">
        <v>10</v>
      </c>
      <c r="Y57" s="53">
        <v>10</v>
      </c>
      <c r="Z57" s="53">
        <v>0</v>
      </c>
      <c r="AA57" s="53">
        <v>0</v>
      </c>
      <c r="AB57" s="53">
        <v>0</v>
      </c>
      <c r="AC57" s="53" t="s">
        <v>24</v>
      </c>
      <c r="AD57" s="51">
        <v>3</v>
      </c>
      <c r="AE57" s="52"/>
      <c r="AF57" s="53"/>
      <c r="AG57" s="53"/>
      <c r="AH57" s="53"/>
      <c r="AI57" s="53"/>
      <c r="AJ57" s="53"/>
      <c r="AK57" s="54"/>
      <c r="AL57" s="23"/>
    </row>
    <row r="58" spans="1:38" ht="27" thickBot="1">
      <c r="A58" s="101"/>
      <c r="B58" s="161" t="s">
        <v>142</v>
      </c>
      <c r="C58" s="103">
        <v>3</v>
      </c>
      <c r="D58" s="52">
        <v>20</v>
      </c>
      <c r="E58" s="53">
        <v>10</v>
      </c>
      <c r="F58" s="53">
        <v>10</v>
      </c>
      <c r="G58" s="53">
        <v>0</v>
      </c>
      <c r="H58" s="53">
        <v>0</v>
      </c>
      <c r="I58" s="51">
        <v>0</v>
      </c>
      <c r="J58" s="52"/>
      <c r="K58" s="53"/>
      <c r="L58" s="53"/>
      <c r="M58" s="53"/>
      <c r="N58" s="53"/>
      <c r="O58" s="53"/>
      <c r="P58" s="54"/>
      <c r="Q58" s="88"/>
      <c r="R58" s="53"/>
      <c r="S58" s="53"/>
      <c r="T58" s="53"/>
      <c r="U58" s="53"/>
      <c r="V58" s="53"/>
      <c r="W58" s="54"/>
      <c r="X58" s="88">
        <v>10</v>
      </c>
      <c r="Y58" s="53">
        <v>10</v>
      </c>
      <c r="Z58" s="53">
        <v>0</v>
      </c>
      <c r="AA58" s="53">
        <v>0</v>
      </c>
      <c r="AB58" s="53">
        <v>0</v>
      </c>
      <c r="AC58" s="53" t="s">
        <v>24</v>
      </c>
      <c r="AD58" s="51">
        <v>3</v>
      </c>
      <c r="AE58" s="52"/>
      <c r="AF58" s="53"/>
      <c r="AG58" s="53"/>
      <c r="AH58" s="53"/>
      <c r="AI58" s="53"/>
      <c r="AJ58" s="53"/>
      <c r="AK58" s="54"/>
      <c r="AL58" s="23"/>
    </row>
    <row r="59" spans="1:38" ht="15.75" thickBot="1">
      <c r="A59" s="101"/>
      <c r="B59" s="161" t="s">
        <v>68</v>
      </c>
      <c r="C59" s="103">
        <v>4</v>
      </c>
      <c r="D59" s="52">
        <v>20</v>
      </c>
      <c r="E59" s="53">
        <v>10</v>
      </c>
      <c r="F59" s="53">
        <v>10</v>
      </c>
      <c r="G59" s="53">
        <v>0</v>
      </c>
      <c r="H59" s="53">
        <v>0</v>
      </c>
      <c r="I59" s="51">
        <v>0</v>
      </c>
      <c r="J59" s="52"/>
      <c r="K59" s="53"/>
      <c r="L59" s="53"/>
      <c r="M59" s="53"/>
      <c r="N59" s="53"/>
      <c r="O59" s="53"/>
      <c r="P59" s="54"/>
      <c r="Q59" s="88"/>
      <c r="R59" s="53"/>
      <c r="S59" s="53"/>
      <c r="T59" s="53"/>
      <c r="U59" s="53"/>
      <c r="V59" s="53"/>
      <c r="W59" s="54"/>
      <c r="X59" s="88">
        <v>10</v>
      </c>
      <c r="Y59" s="53">
        <v>10</v>
      </c>
      <c r="Z59" s="53">
        <v>0</v>
      </c>
      <c r="AA59" s="53">
        <v>0</v>
      </c>
      <c r="AB59" s="53">
        <v>0</v>
      </c>
      <c r="AC59" s="53" t="s">
        <v>24</v>
      </c>
      <c r="AD59" s="51">
        <v>4</v>
      </c>
      <c r="AE59" s="52"/>
      <c r="AF59" s="53"/>
      <c r="AG59" s="53"/>
      <c r="AH59" s="53"/>
      <c r="AI59" s="53"/>
      <c r="AJ59" s="53"/>
      <c r="AK59" s="54"/>
      <c r="AL59" s="23"/>
    </row>
    <row r="60" spans="1:38" ht="27" thickBot="1">
      <c r="A60" s="101"/>
      <c r="B60" s="161" t="s">
        <v>143</v>
      </c>
      <c r="C60" s="103">
        <v>4</v>
      </c>
      <c r="D60" s="52">
        <v>10</v>
      </c>
      <c r="E60" s="53">
        <v>10</v>
      </c>
      <c r="F60" s="53">
        <v>0</v>
      </c>
      <c r="G60" s="53">
        <v>0</v>
      </c>
      <c r="H60" s="53">
        <v>0</v>
      </c>
      <c r="I60" s="51">
        <v>0</v>
      </c>
      <c r="J60" s="52"/>
      <c r="K60" s="53"/>
      <c r="L60" s="53"/>
      <c r="M60" s="53"/>
      <c r="N60" s="53"/>
      <c r="O60" s="53"/>
      <c r="P60" s="54"/>
      <c r="Q60" s="88"/>
      <c r="R60" s="53"/>
      <c r="S60" s="53"/>
      <c r="T60" s="53"/>
      <c r="U60" s="53"/>
      <c r="V60" s="53"/>
      <c r="W60" s="54"/>
      <c r="X60" s="88"/>
      <c r="Y60" s="53"/>
      <c r="Z60" s="53"/>
      <c r="AA60" s="53"/>
      <c r="AB60" s="53"/>
      <c r="AC60" s="53"/>
      <c r="AD60" s="51"/>
      <c r="AE60" s="52">
        <v>10</v>
      </c>
      <c r="AF60" s="53">
        <v>0</v>
      </c>
      <c r="AG60" s="53">
        <v>0</v>
      </c>
      <c r="AH60" s="53">
        <v>0</v>
      </c>
      <c r="AI60" s="53">
        <v>0</v>
      </c>
      <c r="AJ60" s="53" t="s">
        <v>24</v>
      </c>
      <c r="AK60" s="54">
        <v>4</v>
      </c>
      <c r="AL60" s="23"/>
    </row>
    <row r="61" spans="1:38" ht="15.75" thickBot="1">
      <c r="A61" s="101"/>
      <c r="B61" s="161" t="s">
        <v>69</v>
      </c>
      <c r="C61" s="103">
        <v>3</v>
      </c>
      <c r="D61" s="52">
        <v>10</v>
      </c>
      <c r="E61" s="53">
        <v>0</v>
      </c>
      <c r="F61" s="53">
        <v>10</v>
      </c>
      <c r="G61" s="53">
        <v>0</v>
      </c>
      <c r="H61" s="53">
        <v>0</v>
      </c>
      <c r="I61" s="51">
        <v>0</v>
      </c>
      <c r="J61" s="52"/>
      <c r="K61" s="53"/>
      <c r="L61" s="53"/>
      <c r="M61" s="53"/>
      <c r="N61" s="53"/>
      <c r="O61" s="53"/>
      <c r="P61" s="54"/>
      <c r="Q61" s="88"/>
      <c r="R61" s="53"/>
      <c r="S61" s="53"/>
      <c r="T61" s="53"/>
      <c r="U61" s="53"/>
      <c r="V61" s="53"/>
      <c r="W61" s="54"/>
      <c r="X61" s="88"/>
      <c r="Y61" s="53"/>
      <c r="Z61" s="53"/>
      <c r="AA61" s="53"/>
      <c r="AB61" s="53"/>
      <c r="AC61" s="53"/>
      <c r="AD61" s="51"/>
      <c r="AE61" s="52">
        <v>0</v>
      </c>
      <c r="AF61" s="53">
        <v>10</v>
      </c>
      <c r="AG61" s="53">
        <v>0</v>
      </c>
      <c r="AH61" s="53">
        <v>0</v>
      </c>
      <c r="AI61" s="53">
        <v>0</v>
      </c>
      <c r="AJ61" s="53" t="s">
        <v>25</v>
      </c>
      <c r="AK61" s="54">
        <v>3</v>
      </c>
      <c r="AL61" s="23"/>
    </row>
    <row r="62" spans="1:38" ht="27" thickBot="1">
      <c r="A62" s="101"/>
      <c r="B62" s="161" t="s">
        <v>144</v>
      </c>
      <c r="C62" s="103">
        <v>3</v>
      </c>
      <c r="D62" s="52">
        <v>10</v>
      </c>
      <c r="E62" s="53">
        <v>0</v>
      </c>
      <c r="F62" s="53">
        <v>10</v>
      </c>
      <c r="G62" s="53">
        <v>0</v>
      </c>
      <c r="H62" s="53">
        <v>0</v>
      </c>
      <c r="I62" s="51">
        <v>0</v>
      </c>
      <c r="J62" s="52"/>
      <c r="K62" s="53"/>
      <c r="L62" s="53"/>
      <c r="M62" s="53"/>
      <c r="N62" s="53"/>
      <c r="O62" s="53"/>
      <c r="P62" s="54"/>
      <c r="Q62" s="88"/>
      <c r="R62" s="53"/>
      <c r="S62" s="53"/>
      <c r="T62" s="53"/>
      <c r="U62" s="53"/>
      <c r="V62" s="53"/>
      <c r="W62" s="54"/>
      <c r="X62" s="88"/>
      <c r="Y62" s="53"/>
      <c r="Z62" s="53"/>
      <c r="AA62" s="53"/>
      <c r="AB62" s="53"/>
      <c r="AC62" s="53"/>
      <c r="AD62" s="51"/>
      <c r="AE62" s="52">
        <v>0</v>
      </c>
      <c r="AF62" s="53">
        <v>10</v>
      </c>
      <c r="AG62" s="53">
        <v>0</v>
      </c>
      <c r="AH62" s="53">
        <v>0</v>
      </c>
      <c r="AI62" s="53">
        <v>0</v>
      </c>
      <c r="AJ62" s="53" t="s">
        <v>25</v>
      </c>
      <c r="AK62" s="54">
        <v>3</v>
      </c>
      <c r="AL62" s="23"/>
    </row>
    <row r="63" spans="1:38" ht="48.75" thickBot="1">
      <c r="A63" s="284" t="s">
        <v>15</v>
      </c>
      <c r="B63" s="285"/>
      <c r="C63" s="108">
        <f aca="true" t="shared" si="5" ref="C63:I63">SUM(C52:C62)</f>
        <v>30</v>
      </c>
      <c r="D63" s="109">
        <f t="shared" si="5"/>
        <v>160</v>
      </c>
      <c r="E63" s="110">
        <f t="shared" si="5"/>
        <v>65</v>
      </c>
      <c r="F63" s="111">
        <f t="shared" si="5"/>
        <v>95</v>
      </c>
      <c r="G63" s="111">
        <f t="shared" si="5"/>
        <v>0</v>
      </c>
      <c r="H63" s="111">
        <f t="shared" si="5"/>
        <v>0</v>
      </c>
      <c r="I63" s="111">
        <f t="shared" si="5"/>
        <v>0</v>
      </c>
      <c r="J63" s="112">
        <v>0</v>
      </c>
      <c r="K63" s="110">
        <v>0</v>
      </c>
      <c r="L63" s="111">
        <v>0</v>
      </c>
      <c r="M63" s="111">
        <v>0</v>
      </c>
      <c r="N63" s="110">
        <v>0</v>
      </c>
      <c r="O63" s="109">
        <v>0</v>
      </c>
      <c r="P63" s="113">
        <v>0</v>
      </c>
      <c r="Q63" s="112">
        <f>SUM(Q52:Q62)</f>
        <v>25</v>
      </c>
      <c r="R63" s="110">
        <f>SUM(R52:R62)</f>
        <v>45</v>
      </c>
      <c r="S63" s="111">
        <f>SUM(S52:S62)</f>
        <v>0</v>
      </c>
      <c r="T63" s="111">
        <f>SUM(T52:T62)</f>
        <v>0</v>
      </c>
      <c r="U63" s="110">
        <f>SUM(U52:U62)</f>
        <v>0</v>
      </c>
      <c r="V63" s="114" t="s">
        <v>70</v>
      </c>
      <c r="W63" s="115">
        <f>SUM(W52:W62)</f>
        <v>10</v>
      </c>
      <c r="X63" s="109">
        <f>SUM(X57:X62)</f>
        <v>30</v>
      </c>
      <c r="Y63" s="110">
        <f>SUM(Y57:Y62)</f>
        <v>30</v>
      </c>
      <c r="Z63" s="111">
        <f>SUM(Z57:Z62)</f>
        <v>0</v>
      </c>
      <c r="AA63" s="111">
        <f>SUM(AA57:AA62)</f>
        <v>0</v>
      </c>
      <c r="AB63" s="110">
        <f>SUM(AB57:AB62)</f>
        <v>0</v>
      </c>
      <c r="AC63" s="110" t="s">
        <v>58</v>
      </c>
      <c r="AD63" s="113">
        <f>SUM(AD57:AD62)</f>
        <v>10</v>
      </c>
      <c r="AE63" s="112">
        <f>SUM(AE60:AE62)</f>
        <v>10</v>
      </c>
      <c r="AF63" s="110">
        <f>SUM(AF60:AF62)</f>
        <v>20</v>
      </c>
      <c r="AG63" s="111">
        <f>SUM(AG60:AG62)</f>
        <v>0</v>
      </c>
      <c r="AH63" s="111">
        <f>SUM(AH60:AH62)</f>
        <v>0</v>
      </c>
      <c r="AI63" s="110">
        <f>SUM(AI60:AI62)</f>
        <v>0</v>
      </c>
      <c r="AJ63" s="116" t="s">
        <v>50</v>
      </c>
      <c r="AK63" s="117">
        <f>SUM(AK60:AK62)</f>
        <v>10</v>
      </c>
      <c r="AL63" s="23"/>
    </row>
    <row r="64" spans="1:38" ht="16.5" thickBot="1">
      <c r="A64" s="286"/>
      <c r="B64" s="287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7"/>
      <c r="AL64" s="4"/>
    </row>
    <row r="65" spans="1:38" ht="48.75" thickBot="1">
      <c r="A65" s="282" t="s">
        <v>71</v>
      </c>
      <c r="B65" s="283"/>
      <c r="C65" s="118">
        <f>SUM(C41+C50+C63)</f>
        <v>116</v>
      </c>
      <c r="D65" s="119">
        <f>SUM(D41+D50+D63)</f>
        <v>770</v>
      </c>
      <c r="E65" s="61">
        <f>SUM(E41+E50+E63)</f>
        <v>345</v>
      </c>
      <c r="F65" s="120">
        <f>SUM(F41+F50+F63)</f>
        <v>425</v>
      </c>
      <c r="G65" s="120">
        <f>SUM(G41+G52+G63)</f>
        <v>0</v>
      </c>
      <c r="H65" s="120">
        <f>SUM(H41+H52+H63)</f>
        <v>0</v>
      </c>
      <c r="I65" s="58">
        <f>SUM(I41+I52+I63)</f>
        <v>0</v>
      </c>
      <c r="J65" s="62">
        <f>SUM(J41+J50+J63)</f>
        <v>100</v>
      </c>
      <c r="K65" s="61">
        <f>SUM(K41+K50+K63)</f>
        <v>85</v>
      </c>
      <c r="L65" s="120">
        <f>SUM(L41+L50+L63)</f>
        <v>0</v>
      </c>
      <c r="M65" s="120">
        <f>SUM(M41+M50+M63)</f>
        <v>0</v>
      </c>
      <c r="N65" s="61">
        <f>SUM(N41+N50+N63)</f>
        <v>0</v>
      </c>
      <c r="O65" s="121" t="s">
        <v>72</v>
      </c>
      <c r="P65" s="122">
        <f>SUM(P41+P50+P63)</f>
        <v>30</v>
      </c>
      <c r="Q65" s="119">
        <f>SUM(Q41+Q50+Q63)</f>
        <v>80</v>
      </c>
      <c r="R65" s="61">
        <f>SUM(R41+R50+R63)</f>
        <v>155</v>
      </c>
      <c r="S65" s="120">
        <v>0</v>
      </c>
      <c r="T65" s="120">
        <v>0</v>
      </c>
      <c r="U65" s="61">
        <v>0</v>
      </c>
      <c r="V65" s="123" t="s">
        <v>73</v>
      </c>
      <c r="W65" s="124">
        <f>SUM(W41+W50+W63)</f>
        <v>26</v>
      </c>
      <c r="X65" s="62">
        <f>SUM(X41+X50+X63)</f>
        <v>135</v>
      </c>
      <c r="Y65" s="61">
        <f>SUM(Y41+Y50+Y63)</f>
        <v>110</v>
      </c>
      <c r="Z65" s="120">
        <v>0</v>
      </c>
      <c r="AA65" s="120">
        <v>0</v>
      </c>
      <c r="AB65" s="61">
        <v>0</v>
      </c>
      <c r="AC65" s="123" t="s">
        <v>74</v>
      </c>
      <c r="AD65" s="122">
        <f>SUM(AD41+AD50+AD63)</f>
        <v>30</v>
      </c>
      <c r="AE65" s="119">
        <f>SUM(AE41+AE50+AE63)</f>
        <v>30</v>
      </c>
      <c r="AF65" s="61">
        <f>SUM(AF41+AF50+AF63)</f>
        <v>75</v>
      </c>
      <c r="AG65" s="120">
        <v>0</v>
      </c>
      <c r="AH65" s="120">
        <v>0</v>
      </c>
      <c r="AI65" s="61">
        <f>SUM(AI41+AI50+AI63)</f>
        <v>0</v>
      </c>
      <c r="AJ65" s="121" t="s">
        <v>75</v>
      </c>
      <c r="AK65" s="58">
        <f>SUM(AK41+AK50+AK63)</f>
        <v>30</v>
      </c>
      <c r="AL65" s="23"/>
    </row>
    <row r="66" spans="1:37" ht="17.25" thickBot="1">
      <c r="A66" s="214" t="s">
        <v>76</v>
      </c>
      <c r="B66" s="215"/>
      <c r="C66" s="215"/>
      <c r="D66" s="215"/>
      <c r="E66" s="215"/>
      <c r="F66" s="215"/>
      <c r="G66" s="215"/>
      <c r="H66" s="215"/>
      <c r="I66" s="215"/>
      <c r="J66" s="276"/>
      <c r="K66" s="277"/>
      <c r="L66" s="277"/>
      <c r="M66" s="277"/>
      <c r="N66" s="277"/>
      <c r="O66" s="277"/>
      <c r="P66" s="278"/>
      <c r="Q66" s="276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8"/>
      <c r="AE66" s="276"/>
      <c r="AF66" s="277"/>
      <c r="AG66" s="277"/>
      <c r="AH66" s="277"/>
      <c r="AI66" s="277"/>
      <c r="AJ66" s="277"/>
      <c r="AK66" s="278"/>
    </row>
    <row r="67" spans="1:37" ht="15.75" thickBot="1">
      <c r="A67" s="125"/>
      <c r="B67" s="126" t="s">
        <v>77</v>
      </c>
      <c r="C67" s="127">
        <v>4</v>
      </c>
      <c r="D67" s="279" t="s">
        <v>160</v>
      </c>
      <c r="E67" s="226"/>
      <c r="F67" s="226"/>
      <c r="G67" s="226"/>
      <c r="H67" s="226"/>
      <c r="I67" s="227"/>
      <c r="J67" s="128"/>
      <c r="K67" s="222"/>
      <c r="L67" s="223"/>
      <c r="M67" s="223"/>
      <c r="N67" s="223"/>
      <c r="O67" s="223"/>
      <c r="P67" s="224"/>
      <c r="Q67" s="128">
        <v>4</v>
      </c>
      <c r="R67" s="225" t="s">
        <v>159</v>
      </c>
      <c r="S67" s="226"/>
      <c r="T67" s="226"/>
      <c r="U67" s="226"/>
      <c r="V67" s="226"/>
      <c r="W67" s="227"/>
      <c r="X67" s="128"/>
      <c r="Y67" s="222"/>
      <c r="Z67" s="223"/>
      <c r="AA67" s="223"/>
      <c r="AB67" s="223"/>
      <c r="AC67" s="223"/>
      <c r="AD67" s="224"/>
      <c r="AE67" s="128"/>
      <c r="AF67" s="222"/>
      <c r="AG67" s="223"/>
      <c r="AH67" s="223"/>
      <c r="AI67" s="223"/>
      <c r="AJ67" s="223"/>
      <c r="AK67" s="224"/>
    </row>
    <row r="68" spans="1:37" ht="15.75" thickBot="1">
      <c r="A68" s="125"/>
      <c r="B68" s="129" t="s">
        <v>78</v>
      </c>
      <c r="C68" s="127"/>
      <c r="D68" s="228"/>
      <c r="E68" s="229"/>
      <c r="F68" s="229"/>
      <c r="G68" s="229"/>
      <c r="H68" s="229"/>
      <c r="I68" s="230"/>
      <c r="J68" s="128"/>
      <c r="K68" s="222"/>
      <c r="L68" s="223"/>
      <c r="M68" s="223"/>
      <c r="N68" s="223"/>
      <c r="O68" s="223"/>
      <c r="P68" s="224"/>
      <c r="Q68" s="128"/>
      <c r="R68" s="225"/>
      <c r="S68" s="226"/>
      <c r="T68" s="226"/>
      <c r="U68" s="226"/>
      <c r="V68" s="226"/>
      <c r="W68" s="227"/>
      <c r="X68" s="128"/>
      <c r="Y68" s="222"/>
      <c r="Z68" s="223"/>
      <c r="AA68" s="223"/>
      <c r="AB68" s="223"/>
      <c r="AC68" s="223"/>
      <c r="AD68" s="224"/>
      <c r="AE68" s="128"/>
      <c r="AF68" s="222"/>
      <c r="AG68" s="223"/>
      <c r="AH68" s="223"/>
      <c r="AI68" s="223"/>
      <c r="AJ68" s="223"/>
      <c r="AK68" s="224"/>
    </row>
    <row r="69" spans="1:37" ht="26.25" thickBot="1">
      <c r="A69" s="125"/>
      <c r="B69" s="129" t="s">
        <v>79</v>
      </c>
      <c r="C69" s="127"/>
      <c r="D69" s="228"/>
      <c r="E69" s="229"/>
      <c r="F69" s="229"/>
      <c r="G69" s="229"/>
      <c r="H69" s="229"/>
      <c r="I69" s="230"/>
      <c r="J69" s="128"/>
      <c r="K69" s="222"/>
      <c r="L69" s="223"/>
      <c r="M69" s="223"/>
      <c r="N69" s="223"/>
      <c r="O69" s="223"/>
      <c r="P69" s="224"/>
      <c r="Q69" s="128"/>
      <c r="R69" s="225"/>
      <c r="S69" s="226"/>
      <c r="T69" s="226"/>
      <c r="U69" s="226"/>
      <c r="V69" s="226"/>
      <c r="W69" s="227"/>
      <c r="X69" s="128"/>
      <c r="Y69" s="222"/>
      <c r="Z69" s="223"/>
      <c r="AA69" s="223"/>
      <c r="AB69" s="223"/>
      <c r="AC69" s="223"/>
      <c r="AD69" s="224"/>
      <c r="AE69" s="128"/>
      <c r="AF69" s="222"/>
      <c r="AG69" s="223"/>
      <c r="AH69" s="223"/>
      <c r="AI69" s="223"/>
      <c r="AJ69" s="223"/>
      <c r="AK69" s="224"/>
    </row>
    <row r="70" spans="1:37" ht="26.25" thickBot="1">
      <c r="A70" s="125"/>
      <c r="B70" s="129" t="s">
        <v>80</v>
      </c>
      <c r="C70" s="130"/>
      <c r="D70" s="228"/>
      <c r="E70" s="229"/>
      <c r="F70" s="229"/>
      <c r="G70" s="229"/>
      <c r="H70" s="229"/>
      <c r="I70" s="230"/>
      <c r="J70" s="128"/>
      <c r="K70" s="222"/>
      <c r="L70" s="223"/>
      <c r="M70" s="223"/>
      <c r="N70" s="223"/>
      <c r="O70" s="223"/>
      <c r="P70" s="224"/>
      <c r="Q70" s="128"/>
      <c r="R70" s="225"/>
      <c r="S70" s="226"/>
      <c r="T70" s="226"/>
      <c r="U70" s="226"/>
      <c r="V70" s="226"/>
      <c r="W70" s="227"/>
      <c r="X70" s="128"/>
      <c r="Y70" s="222"/>
      <c r="Z70" s="223"/>
      <c r="AA70" s="223"/>
      <c r="AB70" s="223"/>
      <c r="AC70" s="223"/>
      <c r="AD70" s="224"/>
      <c r="AE70" s="128"/>
      <c r="AF70" s="222"/>
      <c r="AG70" s="223"/>
      <c r="AH70" s="223"/>
      <c r="AI70" s="223"/>
      <c r="AJ70" s="223"/>
      <c r="AK70" s="224"/>
    </row>
    <row r="71" spans="1:37" ht="39" thickBot="1">
      <c r="A71" s="125"/>
      <c r="B71" s="129" t="s">
        <v>95</v>
      </c>
      <c r="C71" s="130" t="s">
        <v>149</v>
      </c>
      <c r="D71" s="137"/>
      <c r="E71" s="138"/>
      <c r="F71" s="138"/>
      <c r="G71" s="138"/>
      <c r="H71" s="138"/>
      <c r="I71" s="139"/>
      <c r="J71" s="128"/>
      <c r="K71" s="135"/>
      <c r="L71" s="135"/>
      <c r="M71" s="135"/>
      <c r="N71" s="135"/>
      <c r="O71" s="135"/>
      <c r="P71" s="136"/>
      <c r="Q71" s="128"/>
      <c r="R71" s="140"/>
      <c r="S71" s="140"/>
      <c r="T71" s="140"/>
      <c r="U71" s="140"/>
      <c r="V71" s="140"/>
      <c r="W71" s="141"/>
      <c r="X71" s="128"/>
      <c r="Y71" s="135"/>
      <c r="Z71" s="135"/>
      <c r="AA71" s="135"/>
      <c r="AB71" s="135"/>
      <c r="AC71" s="135"/>
      <c r="AD71" s="136"/>
      <c r="AE71" s="128"/>
      <c r="AF71" s="135"/>
      <c r="AG71" s="135"/>
      <c r="AH71" s="135"/>
      <c r="AI71" s="135"/>
      <c r="AJ71" s="135"/>
      <c r="AK71" s="136"/>
    </row>
    <row r="72" spans="1:37" ht="17.25" thickBot="1">
      <c r="A72" s="214" t="s">
        <v>81</v>
      </c>
      <c r="B72" s="215"/>
      <c r="C72" s="215"/>
      <c r="D72" s="215"/>
      <c r="E72" s="215"/>
      <c r="F72" s="215"/>
      <c r="G72" s="215"/>
      <c r="H72" s="215"/>
      <c r="I72" s="215"/>
      <c r="J72" s="216">
        <v>30</v>
      </c>
      <c r="K72" s="217"/>
      <c r="L72" s="217"/>
      <c r="M72" s="217"/>
      <c r="N72" s="217"/>
      <c r="O72" s="217"/>
      <c r="P72" s="218"/>
      <c r="Q72" s="216">
        <v>30</v>
      </c>
      <c r="R72" s="217"/>
      <c r="S72" s="217"/>
      <c r="T72" s="217"/>
      <c r="U72" s="217"/>
      <c r="V72" s="217"/>
      <c r="W72" s="218"/>
      <c r="X72" s="216">
        <v>30</v>
      </c>
      <c r="Y72" s="217"/>
      <c r="Z72" s="217"/>
      <c r="AA72" s="217"/>
      <c r="AB72" s="217"/>
      <c r="AC72" s="217"/>
      <c r="AD72" s="218"/>
      <c r="AE72" s="216">
        <v>30</v>
      </c>
      <c r="AF72" s="217"/>
      <c r="AG72" s="217"/>
      <c r="AH72" s="217"/>
      <c r="AI72" s="217"/>
      <c r="AJ72" s="217"/>
      <c r="AK72" s="218"/>
    </row>
    <row r="73" spans="1:37" ht="48.75" thickBot="1">
      <c r="A73" s="212" t="s">
        <v>82</v>
      </c>
      <c r="B73" s="213"/>
      <c r="C73" s="131">
        <v>120</v>
      </c>
      <c r="D73" s="110">
        <v>890</v>
      </c>
      <c r="E73" s="110">
        <v>345</v>
      </c>
      <c r="F73" s="111">
        <v>545</v>
      </c>
      <c r="G73" s="111">
        <v>0</v>
      </c>
      <c r="H73" s="111">
        <v>0</v>
      </c>
      <c r="I73" s="111">
        <v>0</v>
      </c>
      <c r="J73" s="112">
        <v>100</v>
      </c>
      <c r="K73" s="110">
        <v>85</v>
      </c>
      <c r="L73" s="111">
        <v>0</v>
      </c>
      <c r="M73" s="111">
        <v>0</v>
      </c>
      <c r="N73" s="110">
        <v>0</v>
      </c>
      <c r="O73" s="114" t="s">
        <v>72</v>
      </c>
      <c r="P73" s="113">
        <v>30</v>
      </c>
      <c r="Q73" s="112">
        <v>80</v>
      </c>
      <c r="R73" s="110">
        <v>275</v>
      </c>
      <c r="S73" s="111">
        <v>0</v>
      </c>
      <c r="T73" s="111">
        <v>0</v>
      </c>
      <c r="U73" s="110">
        <v>0</v>
      </c>
      <c r="V73" s="116" t="s">
        <v>73</v>
      </c>
      <c r="W73" s="117">
        <v>30</v>
      </c>
      <c r="X73" s="109">
        <v>135</v>
      </c>
      <c r="Y73" s="110">
        <v>110</v>
      </c>
      <c r="Z73" s="111">
        <v>0</v>
      </c>
      <c r="AA73" s="111">
        <v>0</v>
      </c>
      <c r="AB73" s="110">
        <v>0</v>
      </c>
      <c r="AC73" s="114" t="s">
        <v>74</v>
      </c>
      <c r="AD73" s="113">
        <v>30</v>
      </c>
      <c r="AE73" s="112">
        <v>30</v>
      </c>
      <c r="AF73" s="110">
        <v>75</v>
      </c>
      <c r="AG73" s="111">
        <v>0</v>
      </c>
      <c r="AH73" s="111">
        <v>0</v>
      </c>
      <c r="AI73" s="110">
        <v>0</v>
      </c>
      <c r="AJ73" s="116" t="s">
        <v>75</v>
      </c>
      <c r="AK73" s="117">
        <v>30</v>
      </c>
    </row>
    <row r="74" ht="15">
      <c r="B74" s="91"/>
    </row>
    <row r="76" ht="15">
      <c r="A76" t="s">
        <v>83</v>
      </c>
    </row>
    <row r="77" ht="15">
      <c r="A77" t="s">
        <v>84</v>
      </c>
    </row>
    <row r="78" ht="15">
      <c r="A78" t="s">
        <v>98</v>
      </c>
    </row>
    <row r="79" ht="15">
      <c r="A79" t="s">
        <v>85</v>
      </c>
    </row>
    <row r="80" ht="15">
      <c r="A80" t="s">
        <v>92</v>
      </c>
    </row>
    <row r="81" ht="15">
      <c r="A81" t="s">
        <v>93</v>
      </c>
    </row>
    <row r="82" ht="15">
      <c r="A82" t="s">
        <v>94</v>
      </c>
    </row>
    <row r="83" ht="15.75" thickBot="1"/>
    <row r="84" spans="2:24" ht="15.75" thickBot="1">
      <c r="B84" s="263" t="s">
        <v>163</v>
      </c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S84" s="293" t="s">
        <v>164</v>
      </c>
      <c r="T84" s="294"/>
      <c r="U84" s="294"/>
      <c r="V84" s="294"/>
      <c r="W84" s="294"/>
      <c r="X84" s="295"/>
    </row>
  </sheetData>
  <sheetProtection/>
  <mergeCells count="58">
    <mergeCell ref="V1:AK1"/>
    <mergeCell ref="B84:Q84"/>
    <mergeCell ref="S84:X84"/>
    <mergeCell ref="C6:Q6"/>
    <mergeCell ref="C7:X7"/>
    <mergeCell ref="X10:AB10"/>
    <mergeCell ref="B1:U1"/>
    <mergeCell ref="C3:AE3"/>
    <mergeCell ref="C4:AE4"/>
    <mergeCell ref="C5:Q5"/>
    <mergeCell ref="B9:B11"/>
    <mergeCell ref="C9:C11"/>
    <mergeCell ref="D9:I9"/>
    <mergeCell ref="A12:AK12"/>
    <mergeCell ref="A41:B41"/>
    <mergeCell ref="J9:W9"/>
    <mergeCell ref="X9:AK9"/>
    <mergeCell ref="D10:D11"/>
    <mergeCell ref="E10:I10"/>
    <mergeCell ref="AE10:AK10"/>
    <mergeCell ref="A9:A11"/>
    <mergeCell ref="J10:P10"/>
    <mergeCell ref="Q10:W10"/>
    <mergeCell ref="Q66:W66"/>
    <mergeCell ref="X66:AD66"/>
    <mergeCell ref="A66:I66"/>
    <mergeCell ref="J66:P66"/>
    <mergeCell ref="A50:B50"/>
    <mergeCell ref="A63:B63"/>
    <mergeCell ref="A64:B64"/>
    <mergeCell ref="A65:B65"/>
    <mergeCell ref="D68:I68"/>
    <mergeCell ref="K68:P68"/>
    <mergeCell ref="Y68:AD68"/>
    <mergeCell ref="R68:W68"/>
    <mergeCell ref="AE66:AK66"/>
    <mergeCell ref="D67:I67"/>
    <mergeCell ref="K67:P67"/>
    <mergeCell ref="R67:W67"/>
    <mergeCell ref="Y67:AD67"/>
    <mergeCell ref="AF67:AK67"/>
    <mergeCell ref="A73:B73"/>
    <mergeCell ref="D70:I70"/>
    <mergeCell ref="K70:P70"/>
    <mergeCell ref="R70:W70"/>
    <mergeCell ref="AF68:AK68"/>
    <mergeCell ref="D69:I69"/>
    <mergeCell ref="K69:P69"/>
    <mergeCell ref="R69:W69"/>
    <mergeCell ref="Y69:AD69"/>
    <mergeCell ref="AF69:AK69"/>
    <mergeCell ref="AF70:AK70"/>
    <mergeCell ref="A72:I72"/>
    <mergeCell ref="J72:P72"/>
    <mergeCell ref="Q72:W72"/>
    <mergeCell ref="X72:AD72"/>
    <mergeCell ref="AE72:AK72"/>
    <mergeCell ref="Y70:AD70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zoomScalePageLayoutView="0" workbookViewId="0" topLeftCell="A64">
      <selection activeCell="F90" sqref="F90"/>
    </sheetView>
  </sheetViews>
  <sheetFormatPr defaultColWidth="9.140625" defaultRowHeight="15"/>
  <cols>
    <col min="1" max="1" width="3.7109375" style="0" customWidth="1"/>
    <col min="2" max="2" width="35.140625" style="0" customWidth="1"/>
    <col min="3" max="3" width="4.28125" style="0" customWidth="1"/>
    <col min="4" max="4" width="6.421875" style="0" customWidth="1"/>
    <col min="5" max="5" width="4.57421875" style="0" customWidth="1"/>
    <col min="6" max="8" width="4.00390625" style="0" customWidth="1"/>
    <col min="9" max="9" width="4.7109375" style="0" customWidth="1"/>
    <col min="10" max="10" width="3.7109375" style="0" customWidth="1"/>
    <col min="11" max="11" width="4.28125" style="0" customWidth="1"/>
    <col min="12" max="12" width="3.57421875" style="0" customWidth="1"/>
    <col min="13" max="14" width="5.00390625" style="0" customWidth="1"/>
    <col min="15" max="15" width="6.00390625" style="0" customWidth="1"/>
    <col min="16" max="16" width="4.00390625" style="0" customWidth="1"/>
    <col min="17" max="17" width="3.8515625" style="0" customWidth="1"/>
    <col min="18" max="18" width="4.00390625" style="0" customWidth="1"/>
    <col min="19" max="20" width="3.57421875" style="0" customWidth="1"/>
    <col min="21" max="21" width="4.140625" style="0" customWidth="1"/>
    <col min="22" max="22" width="6.140625" style="0" customWidth="1"/>
    <col min="23" max="23" width="4.421875" style="0" customWidth="1"/>
    <col min="24" max="24" width="3.7109375" style="0" customWidth="1"/>
    <col min="25" max="25" width="4.140625" style="0" customWidth="1"/>
    <col min="26" max="27" width="3.57421875" style="0" customWidth="1"/>
    <col min="28" max="28" width="4.28125" style="0" customWidth="1"/>
    <col min="29" max="29" width="5.421875" style="0" customWidth="1"/>
    <col min="30" max="30" width="4.28125" style="0" customWidth="1"/>
    <col min="31" max="34" width="3.57421875" style="0" customWidth="1"/>
    <col min="35" max="37" width="4.57421875" style="0" customWidth="1"/>
  </cols>
  <sheetData>
    <row r="1" spans="2:37" ht="15.75">
      <c r="B1" s="249" t="s">
        <v>157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11" t="s">
        <v>162</v>
      </c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2:31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  <c r="Y2" s="1"/>
      <c r="Z2" s="1"/>
      <c r="AA2" s="1"/>
      <c r="AB2" s="1"/>
      <c r="AC2" s="1"/>
      <c r="AD2" s="1"/>
      <c r="AE2" s="1"/>
    </row>
    <row r="3" spans="1:37" ht="15">
      <c r="A3" s="4"/>
      <c r="B3" s="5" t="s">
        <v>0</v>
      </c>
      <c r="C3" s="250" t="s">
        <v>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6"/>
      <c r="AG3" s="6"/>
      <c r="AH3" s="6"/>
      <c r="AI3" s="6"/>
      <c r="AJ3" s="6"/>
      <c r="AK3" s="6"/>
    </row>
    <row r="4" spans="1:37" ht="15.75">
      <c r="A4" s="7"/>
      <c r="B4" s="5" t="s">
        <v>2</v>
      </c>
      <c r="C4" s="251" t="s">
        <v>86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7"/>
      <c r="AG4" s="7"/>
      <c r="AH4" s="7"/>
      <c r="AI4" s="7"/>
      <c r="AJ4" s="7"/>
      <c r="AK4" s="7"/>
    </row>
    <row r="5" spans="1:37" ht="15.75">
      <c r="A5" s="7"/>
      <c r="B5" s="5" t="s">
        <v>3</v>
      </c>
      <c r="C5" s="211" t="s">
        <v>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7"/>
      <c r="AG5" s="7"/>
      <c r="AH5" s="7"/>
      <c r="AI5" s="7"/>
      <c r="AJ5" s="7"/>
      <c r="AK5" s="7"/>
    </row>
    <row r="6" spans="1:37" ht="15">
      <c r="A6" s="4"/>
      <c r="B6" s="5" t="s">
        <v>5</v>
      </c>
      <c r="C6" s="211" t="s">
        <v>6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6"/>
      <c r="AG6" s="6"/>
      <c r="AH6" s="6"/>
      <c r="AI6" s="6"/>
      <c r="AJ6" s="6"/>
      <c r="AK6" s="6"/>
    </row>
    <row r="7" spans="1:37" ht="18">
      <c r="A7" s="4"/>
      <c r="B7" s="8" t="s">
        <v>7</v>
      </c>
      <c r="C7" s="231" t="s">
        <v>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9"/>
      <c r="Z7" s="9"/>
      <c r="AA7" s="9"/>
      <c r="AB7" s="9"/>
      <c r="AC7" s="9"/>
      <c r="AD7" s="9"/>
      <c r="AE7" s="9"/>
      <c r="AF7" s="10"/>
      <c r="AG7" s="10"/>
      <c r="AH7" s="10"/>
      <c r="AI7" s="10"/>
      <c r="AJ7" s="10"/>
      <c r="AK7" s="10"/>
    </row>
    <row r="8" spans="1:37" ht="18.75" thickBot="1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0"/>
      <c r="AH8" s="10"/>
      <c r="AI8" s="10"/>
      <c r="AJ8" s="10"/>
      <c r="AK8" s="10"/>
    </row>
    <row r="9" spans="1:37" ht="17.25" thickBot="1">
      <c r="A9" s="273" t="s">
        <v>9</v>
      </c>
      <c r="B9" s="252" t="s">
        <v>10</v>
      </c>
      <c r="C9" s="241" t="s">
        <v>11</v>
      </c>
      <c r="D9" s="244" t="s">
        <v>12</v>
      </c>
      <c r="E9" s="244"/>
      <c r="F9" s="244"/>
      <c r="G9" s="244"/>
      <c r="H9" s="244"/>
      <c r="I9" s="244"/>
      <c r="J9" s="255" t="s">
        <v>13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7"/>
      <c r="X9" s="255" t="s">
        <v>14</v>
      </c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7"/>
    </row>
    <row r="10" spans="1:37" ht="17.25" thickBot="1">
      <c r="A10" s="274"/>
      <c r="B10" s="253"/>
      <c r="C10" s="242"/>
      <c r="D10" s="245" t="s">
        <v>15</v>
      </c>
      <c r="E10" s="247" t="s">
        <v>16</v>
      </c>
      <c r="F10" s="248"/>
      <c r="G10" s="248"/>
      <c r="H10" s="248"/>
      <c r="I10" s="248"/>
      <c r="J10" s="264">
        <v>1</v>
      </c>
      <c r="K10" s="265"/>
      <c r="L10" s="265"/>
      <c r="M10" s="265"/>
      <c r="N10" s="265"/>
      <c r="O10" s="265"/>
      <c r="P10" s="266"/>
      <c r="Q10" s="264">
        <v>2</v>
      </c>
      <c r="R10" s="265"/>
      <c r="S10" s="265"/>
      <c r="T10" s="265"/>
      <c r="U10" s="265"/>
      <c r="V10" s="265"/>
      <c r="W10" s="266"/>
      <c r="X10" s="258">
        <v>3</v>
      </c>
      <c r="Y10" s="259"/>
      <c r="Z10" s="259"/>
      <c r="AA10" s="259"/>
      <c r="AB10" s="260"/>
      <c r="AC10" s="11"/>
      <c r="AD10" s="11"/>
      <c r="AE10" s="255">
        <v>4</v>
      </c>
      <c r="AF10" s="256"/>
      <c r="AG10" s="256"/>
      <c r="AH10" s="256"/>
      <c r="AI10" s="256"/>
      <c r="AJ10" s="256"/>
      <c r="AK10" s="257"/>
    </row>
    <row r="11" spans="1:37" ht="64.5" thickBot="1">
      <c r="A11" s="275"/>
      <c r="B11" s="254"/>
      <c r="C11" s="243"/>
      <c r="D11" s="246"/>
      <c r="E11" s="12" t="s">
        <v>17</v>
      </c>
      <c r="F11" s="13" t="s">
        <v>18</v>
      </c>
      <c r="G11" s="13" t="s">
        <v>19</v>
      </c>
      <c r="H11" s="13" t="s">
        <v>20</v>
      </c>
      <c r="I11" s="14" t="s">
        <v>21</v>
      </c>
      <c r="J11" s="15" t="s">
        <v>17</v>
      </c>
      <c r="K11" s="16" t="s">
        <v>18</v>
      </c>
      <c r="L11" s="17" t="s">
        <v>19</v>
      </c>
      <c r="M11" s="17" t="s">
        <v>20</v>
      </c>
      <c r="N11" s="18" t="s">
        <v>21</v>
      </c>
      <c r="O11" s="19" t="s">
        <v>22</v>
      </c>
      <c r="P11" s="20" t="s">
        <v>11</v>
      </c>
      <c r="Q11" s="15" t="s">
        <v>17</v>
      </c>
      <c r="R11" s="16" t="s">
        <v>18</v>
      </c>
      <c r="S11" s="17" t="s">
        <v>19</v>
      </c>
      <c r="T11" s="17" t="s">
        <v>20</v>
      </c>
      <c r="U11" s="18" t="s">
        <v>21</v>
      </c>
      <c r="V11" s="19" t="s">
        <v>22</v>
      </c>
      <c r="W11" s="21" t="s">
        <v>11</v>
      </c>
      <c r="X11" s="15" t="s">
        <v>17</v>
      </c>
      <c r="Y11" s="16" t="s">
        <v>18</v>
      </c>
      <c r="Z11" s="17" t="s">
        <v>19</v>
      </c>
      <c r="AA11" s="17" t="s">
        <v>20</v>
      </c>
      <c r="AB11" s="18" t="s">
        <v>21</v>
      </c>
      <c r="AC11" s="19" t="s">
        <v>22</v>
      </c>
      <c r="AD11" s="21" t="s">
        <v>11</v>
      </c>
      <c r="AE11" s="15" t="s">
        <v>17</v>
      </c>
      <c r="AF11" s="17" t="s">
        <v>18</v>
      </c>
      <c r="AG11" s="17" t="s">
        <v>19</v>
      </c>
      <c r="AH11" s="17" t="s">
        <v>20</v>
      </c>
      <c r="AI11" s="22" t="s">
        <v>21</v>
      </c>
      <c r="AJ11" s="19" t="s">
        <v>22</v>
      </c>
      <c r="AK11" s="21" t="s">
        <v>11</v>
      </c>
    </row>
    <row r="12" spans="1:37" ht="15.75" thickBot="1">
      <c r="A12" s="261" t="s">
        <v>23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</row>
    <row r="13" spans="1:37" ht="25.5">
      <c r="A13" s="152">
        <v>1</v>
      </c>
      <c r="B13" s="153" t="s">
        <v>101</v>
      </c>
      <c r="C13" s="24">
        <v>4</v>
      </c>
      <c r="D13" s="25">
        <v>20</v>
      </c>
      <c r="E13" s="26">
        <v>10</v>
      </c>
      <c r="F13" s="26">
        <v>10</v>
      </c>
      <c r="G13" s="26">
        <v>0</v>
      </c>
      <c r="H13" s="26">
        <v>0</v>
      </c>
      <c r="I13" s="27">
        <v>0</v>
      </c>
      <c r="J13" s="28">
        <v>10</v>
      </c>
      <c r="K13" s="29">
        <v>10</v>
      </c>
      <c r="L13" s="26">
        <v>0</v>
      </c>
      <c r="M13" s="26">
        <v>0</v>
      </c>
      <c r="N13" s="26">
        <v>0</v>
      </c>
      <c r="O13" s="29" t="s">
        <v>24</v>
      </c>
      <c r="P13" s="30">
        <v>4</v>
      </c>
      <c r="Q13" s="25"/>
      <c r="R13" s="26"/>
      <c r="S13" s="26"/>
      <c r="T13" s="26"/>
      <c r="U13" s="26"/>
      <c r="V13" s="26"/>
      <c r="W13" s="27"/>
      <c r="X13" s="31"/>
      <c r="Y13" s="26"/>
      <c r="Z13" s="26"/>
      <c r="AA13" s="26"/>
      <c r="AB13" s="26"/>
      <c r="AC13" s="26"/>
      <c r="AD13" s="24"/>
      <c r="AE13" s="25"/>
      <c r="AF13" s="26"/>
      <c r="AG13" s="26"/>
      <c r="AH13" s="26"/>
      <c r="AI13" s="32"/>
      <c r="AJ13" s="32"/>
      <c r="AK13" s="33"/>
    </row>
    <row r="14" spans="1:37" ht="25.5">
      <c r="A14" s="154">
        <v>2</v>
      </c>
      <c r="B14" s="155" t="s">
        <v>145</v>
      </c>
      <c r="C14" s="34">
        <v>2</v>
      </c>
      <c r="D14" s="35">
        <v>10</v>
      </c>
      <c r="E14" s="36">
        <v>10</v>
      </c>
      <c r="F14" s="36">
        <v>0</v>
      </c>
      <c r="G14" s="36">
        <v>0</v>
      </c>
      <c r="H14" s="36">
        <v>0</v>
      </c>
      <c r="I14" s="37">
        <v>0</v>
      </c>
      <c r="J14" s="38">
        <v>10</v>
      </c>
      <c r="K14" s="39">
        <v>0</v>
      </c>
      <c r="L14" s="36">
        <v>0</v>
      </c>
      <c r="M14" s="36">
        <v>0</v>
      </c>
      <c r="N14" s="36">
        <v>0</v>
      </c>
      <c r="O14" s="39" t="s">
        <v>25</v>
      </c>
      <c r="P14" s="40">
        <v>2</v>
      </c>
      <c r="Q14" s="35"/>
      <c r="R14" s="36"/>
      <c r="S14" s="36"/>
      <c r="T14" s="36"/>
      <c r="U14" s="36"/>
      <c r="V14" s="36"/>
      <c r="W14" s="37"/>
      <c r="X14" s="41"/>
      <c r="Y14" s="36"/>
      <c r="Z14" s="36"/>
      <c r="AA14" s="36"/>
      <c r="AB14" s="36"/>
      <c r="AC14" s="36"/>
      <c r="AD14" s="34"/>
      <c r="AE14" s="35"/>
      <c r="AF14" s="36"/>
      <c r="AG14" s="36"/>
      <c r="AH14" s="36"/>
      <c r="AI14" s="36"/>
      <c r="AJ14" s="36"/>
      <c r="AK14" s="37"/>
    </row>
    <row r="15" spans="1:37" ht="38.25">
      <c r="A15" s="154">
        <v>3</v>
      </c>
      <c r="B15" s="155" t="s">
        <v>102</v>
      </c>
      <c r="C15" s="34">
        <v>2</v>
      </c>
      <c r="D15" s="35">
        <v>10</v>
      </c>
      <c r="E15" s="36">
        <v>0</v>
      </c>
      <c r="F15" s="36">
        <v>10</v>
      </c>
      <c r="G15" s="36">
        <v>0</v>
      </c>
      <c r="H15" s="36">
        <v>0</v>
      </c>
      <c r="I15" s="37">
        <v>0</v>
      </c>
      <c r="J15" s="38">
        <v>0</v>
      </c>
      <c r="K15" s="39">
        <v>10</v>
      </c>
      <c r="L15" s="36">
        <v>0</v>
      </c>
      <c r="M15" s="36">
        <v>0</v>
      </c>
      <c r="N15" s="36">
        <v>0</v>
      </c>
      <c r="O15" s="39" t="s">
        <v>25</v>
      </c>
      <c r="P15" s="40">
        <v>2</v>
      </c>
      <c r="Q15" s="35"/>
      <c r="R15" s="36"/>
      <c r="S15" s="36"/>
      <c r="T15" s="36"/>
      <c r="U15" s="36"/>
      <c r="V15" s="36"/>
      <c r="W15" s="37"/>
      <c r="X15" s="41"/>
      <c r="Y15" s="36"/>
      <c r="Z15" s="36"/>
      <c r="AA15" s="36"/>
      <c r="AB15" s="36"/>
      <c r="AC15" s="36"/>
      <c r="AD15" s="34"/>
      <c r="AE15" s="35"/>
      <c r="AF15" s="36"/>
      <c r="AG15" s="36"/>
      <c r="AH15" s="36"/>
      <c r="AI15" s="36"/>
      <c r="AJ15" s="36"/>
      <c r="AK15" s="37"/>
    </row>
    <row r="16" spans="1:37" ht="25.5">
      <c r="A16" s="152">
        <v>4</v>
      </c>
      <c r="B16" s="155" t="s">
        <v>103</v>
      </c>
      <c r="C16" s="34">
        <v>2</v>
      </c>
      <c r="D16" s="35">
        <v>10</v>
      </c>
      <c r="E16" s="36">
        <v>10</v>
      </c>
      <c r="F16" s="36">
        <v>0</v>
      </c>
      <c r="G16" s="36">
        <v>0</v>
      </c>
      <c r="H16" s="36">
        <v>0</v>
      </c>
      <c r="I16" s="37">
        <v>0</v>
      </c>
      <c r="J16" s="38">
        <v>10</v>
      </c>
      <c r="K16" s="39">
        <v>0</v>
      </c>
      <c r="L16" s="36">
        <v>0</v>
      </c>
      <c r="M16" s="36">
        <v>0</v>
      </c>
      <c r="N16" s="36">
        <v>0</v>
      </c>
      <c r="O16" s="39" t="s">
        <v>25</v>
      </c>
      <c r="P16" s="40">
        <v>2</v>
      </c>
      <c r="Q16" s="35"/>
      <c r="R16" s="36"/>
      <c r="S16" s="36"/>
      <c r="T16" s="36"/>
      <c r="U16" s="36"/>
      <c r="V16" s="36"/>
      <c r="W16" s="37"/>
      <c r="X16" s="41"/>
      <c r="Y16" s="36"/>
      <c r="Z16" s="36"/>
      <c r="AA16" s="36"/>
      <c r="AB16" s="36"/>
      <c r="AC16" s="36"/>
      <c r="AD16" s="34"/>
      <c r="AE16" s="35"/>
      <c r="AF16" s="36"/>
      <c r="AG16" s="36"/>
      <c r="AH16" s="36"/>
      <c r="AI16" s="36"/>
      <c r="AJ16" s="36"/>
      <c r="AK16" s="37"/>
    </row>
    <row r="17" spans="1:37" ht="25.5">
      <c r="A17" s="152">
        <v>5</v>
      </c>
      <c r="B17" s="155" t="s">
        <v>104</v>
      </c>
      <c r="C17" s="34">
        <v>2</v>
      </c>
      <c r="D17" s="35">
        <v>10</v>
      </c>
      <c r="E17" s="36">
        <v>10</v>
      </c>
      <c r="F17" s="36">
        <v>0</v>
      </c>
      <c r="G17" s="36">
        <v>0</v>
      </c>
      <c r="H17" s="36">
        <v>0</v>
      </c>
      <c r="I17" s="37">
        <v>0</v>
      </c>
      <c r="J17" s="38">
        <v>10</v>
      </c>
      <c r="K17" s="39">
        <v>0</v>
      </c>
      <c r="L17" s="36">
        <v>0</v>
      </c>
      <c r="M17" s="36">
        <v>0</v>
      </c>
      <c r="N17" s="36">
        <v>0</v>
      </c>
      <c r="O17" s="39" t="s">
        <v>24</v>
      </c>
      <c r="P17" s="40">
        <v>2</v>
      </c>
      <c r="Q17" s="42"/>
      <c r="R17" s="39"/>
      <c r="S17" s="36"/>
      <c r="T17" s="36"/>
      <c r="U17" s="36"/>
      <c r="V17" s="39"/>
      <c r="W17" s="43"/>
      <c r="X17" s="41"/>
      <c r="Y17" s="36"/>
      <c r="Z17" s="36"/>
      <c r="AA17" s="36"/>
      <c r="AB17" s="36"/>
      <c r="AC17" s="36"/>
      <c r="AD17" s="34"/>
      <c r="AE17" s="35"/>
      <c r="AF17" s="36"/>
      <c r="AG17" s="36"/>
      <c r="AH17" s="36"/>
      <c r="AI17" s="36"/>
      <c r="AJ17" s="36"/>
      <c r="AK17" s="37"/>
    </row>
    <row r="18" spans="1:37" ht="25.5">
      <c r="A18" s="154">
        <v>6</v>
      </c>
      <c r="B18" s="155" t="s">
        <v>26</v>
      </c>
      <c r="C18" s="34">
        <v>2</v>
      </c>
      <c r="D18" s="35">
        <v>10</v>
      </c>
      <c r="E18" s="36">
        <v>10</v>
      </c>
      <c r="F18" s="36">
        <v>0</v>
      </c>
      <c r="G18" s="36">
        <v>0</v>
      </c>
      <c r="H18" s="36">
        <v>0</v>
      </c>
      <c r="I18" s="37">
        <v>0</v>
      </c>
      <c r="J18" s="38">
        <v>10</v>
      </c>
      <c r="K18" s="39">
        <v>0</v>
      </c>
      <c r="L18" s="36">
        <v>0</v>
      </c>
      <c r="M18" s="36">
        <v>0</v>
      </c>
      <c r="N18" s="36">
        <v>0</v>
      </c>
      <c r="O18" s="39" t="s">
        <v>25</v>
      </c>
      <c r="P18" s="40">
        <v>2</v>
      </c>
      <c r="Q18" s="42"/>
      <c r="R18" s="39"/>
      <c r="S18" s="36"/>
      <c r="T18" s="36"/>
      <c r="U18" s="36"/>
      <c r="V18" s="39"/>
      <c r="W18" s="43"/>
      <c r="X18" s="41"/>
      <c r="Y18" s="36"/>
      <c r="Z18" s="36"/>
      <c r="AA18" s="36"/>
      <c r="AB18" s="36"/>
      <c r="AC18" s="36"/>
      <c r="AD18" s="34"/>
      <c r="AE18" s="35"/>
      <c r="AF18" s="36"/>
      <c r="AG18" s="36"/>
      <c r="AH18" s="36"/>
      <c r="AI18" s="36"/>
      <c r="AJ18" s="36"/>
      <c r="AK18" s="37"/>
    </row>
    <row r="19" spans="1:37" ht="25.5">
      <c r="A19" s="154">
        <v>7</v>
      </c>
      <c r="B19" s="155" t="s">
        <v>27</v>
      </c>
      <c r="C19" s="34">
        <v>2</v>
      </c>
      <c r="D19" s="35">
        <v>10</v>
      </c>
      <c r="E19" s="36">
        <v>0</v>
      </c>
      <c r="F19" s="36">
        <v>10</v>
      </c>
      <c r="G19" s="36">
        <v>0</v>
      </c>
      <c r="H19" s="36">
        <v>0</v>
      </c>
      <c r="I19" s="37">
        <v>0</v>
      </c>
      <c r="J19" s="38">
        <v>0</v>
      </c>
      <c r="K19" s="39">
        <v>10</v>
      </c>
      <c r="L19" s="36">
        <v>0</v>
      </c>
      <c r="M19" s="36">
        <v>0</v>
      </c>
      <c r="N19" s="36">
        <v>0</v>
      </c>
      <c r="O19" s="39" t="s">
        <v>25</v>
      </c>
      <c r="P19" s="40">
        <v>2</v>
      </c>
      <c r="Q19" s="42"/>
      <c r="R19" s="39"/>
      <c r="S19" s="36"/>
      <c r="T19" s="36"/>
      <c r="U19" s="36"/>
      <c r="V19" s="39"/>
      <c r="W19" s="43"/>
      <c r="X19" s="41"/>
      <c r="Y19" s="36"/>
      <c r="Z19" s="36"/>
      <c r="AA19" s="36"/>
      <c r="AB19" s="36"/>
      <c r="AC19" s="36"/>
      <c r="AD19" s="34"/>
      <c r="AE19" s="35"/>
      <c r="AF19" s="36"/>
      <c r="AG19" s="36"/>
      <c r="AH19" s="36"/>
      <c r="AI19" s="36"/>
      <c r="AJ19" s="36"/>
      <c r="AK19" s="37"/>
    </row>
    <row r="20" spans="1:37" ht="15">
      <c r="A20" s="152">
        <v>8</v>
      </c>
      <c r="B20" s="155" t="s">
        <v>28</v>
      </c>
      <c r="C20" s="34">
        <v>2</v>
      </c>
      <c r="D20" s="35">
        <v>10</v>
      </c>
      <c r="E20" s="36">
        <v>10</v>
      </c>
      <c r="F20" s="36">
        <v>0</v>
      </c>
      <c r="G20" s="36">
        <v>0</v>
      </c>
      <c r="H20" s="36">
        <v>0</v>
      </c>
      <c r="I20" s="37">
        <v>0</v>
      </c>
      <c r="J20" s="38">
        <v>10</v>
      </c>
      <c r="K20" s="39">
        <v>0</v>
      </c>
      <c r="L20" s="36">
        <v>0</v>
      </c>
      <c r="M20" s="36">
        <v>0</v>
      </c>
      <c r="N20" s="36">
        <v>0</v>
      </c>
      <c r="O20" s="39" t="s">
        <v>25</v>
      </c>
      <c r="P20" s="40">
        <v>2</v>
      </c>
      <c r="Q20" s="42"/>
      <c r="R20" s="39"/>
      <c r="S20" s="36"/>
      <c r="T20" s="36"/>
      <c r="U20" s="36"/>
      <c r="V20" s="39"/>
      <c r="W20" s="43"/>
      <c r="X20" s="41"/>
      <c r="Y20" s="36"/>
      <c r="Z20" s="36"/>
      <c r="AA20" s="36"/>
      <c r="AB20" s="36"/>
      <c r="AC20" s="36"/>
      <c r="AD20" s="34"/>
      <c r="AE20" s="35"/>
      <c r="AF20" s="36"/>
      <c r="AG20" s="36"/>
      <c r="AH20" s="36"/>
      <c r="AI20" s="36"/>
      <c r="AJ20" s="36"/>
      <c r="AK20" s="37"/>
    </row>
    <row r="21" spans="1:37" ht="15">
      <c r="A21" s="152">
        <v>9</v>
      </c>
      <c r="B21" s="155" t="s">
        <v>105</v>
      </c>
      <c r="C21" s="34">
        <v>2</v>
      </c>
      <c r="D21" s="35">
        <v>10</v>
      </c>
      <c r="E21" s="36">
        <v>10</v>
      </c>
      <c r="F21" s="36">
        <v>0</v>
      </c>
      <c r="G21" s="36">
        <v>0</v>
      </c>
      <c r="H21" s="36">
        <v>0</v>
      </c>
      <c r="I21" s="37">
        <v>0</v>
      </c>
      <c r="J21" s="38">
        <v>10</v>
      </c>
      <c r="K21" s="39">
        <v>0</v>
      </c>
      <c r="L21" s="36">
        <v>0</v>
      </c>
      <c r="M21" s="36">
        <v>0</v>
      </c>
      <c r="N21" s="36">
        <v>0</v>
      </c>
      <c r="O21" s="39" t="s">
        <v>25</v>
      </c>
      <c r="P21" s="40">
        <v>2</v>
      </c>
      <c r="Q21" s="35"/>
      <c r="R21" s="36"/>
      <c r="S21" s="36"/>
      <c r="T21" s="36"/>
      <c r="U21" s="36"/>
      <c r="V21" s="36"/>
      <c r="W21" s="37"/>
      <c r="X21" s="38"/>
      <c r="Y21" s="39"/>
      <c r="Z21" s="36"/>
      <c r="AA21" s="36"/>
      <c r="AB21" s="36"/>
      <c r="AC21" s="39"/>
      <c r="AD21" s="40"/>
      <c r="AE21" s="35"/>
      <c r="AF21" s="36"/>
      <c r="AG21" s="36"/>
      <c r="AH21" s="36"/>
      <c r="AI21" s="36"/>
      <c r="AJ21" s="36"/>
      <c r="AK21" s="37"/>
    </row>
    <row r="22" spans="1:37" ht="25.5">
      <c r="A22" s="154">
        <v>10</v>
      </c>
      <c r="B22" s="155" t="s">
        <v>106</v>
      </c>
      <c r="C22" s="34">
        <v>3</v>
      </c>
      <c r="D22" s="35">
        <v>20</v>
      </c>
      <c r="E22" s="36">
        <v>10</v>
      </c>
      <c r="F22" s="36">
        <v>10</v>
      </c>
      <c r="G22" s="36">
        <v>0</v>
      </c>
      <c r="H22" s="36">
        <v>0</v>
      </c>
      <c r="I22" s="37">
        <v>0</v>
      </c>
      <c r="J22" s="38">
        <v>10</v>
      </c>
      <c r="K22" s="39">
        <v>10</v>
      </c>
      <c r="L22" s="36">
        <v>0</v>
      </c>
      <c r="M22" s="36">
        <v>0</v>
      </c>
      <c r="N22" s="36">
        <v>0</v>
      </c>
      <c r="O22" s="39" t="s">
        <v>24</v>
      </c>
      <c r="P22" s="40">
        <v>3</v>
      </c>
      <c r="Q22" s="35"/>
      <c r="R22" s="36"/>
      <c r="S22" s="36"/>
      <c r="T22" s="36"/>
      <c r="U22" s="36"/>
      <c r="V22" s="36"/>
      <c r="W22" s="37"/>
      <c r="X22" s="38"/>
      <c r="Y22" s="39"/>
      <c r="Z22" s="36"/>
      <c r="AA22" s="36"/>
      <c r="AB22" s="36"/>
      <c r="AC22" s="39"/>
      <c r="AD22" s="40"/>
      <c r="AE22" s="35"/>
      <c r="AF22" s="36"/>
      <c r="AG22" s="36"/>
      <c r="AH22" s="36"/>
      <c r="AI22" s="36"/>
      <c r="AJ22" s="36"/>
      <c r="AK22" s="37"/>
    </row>
    <row r="23" spans="1:37" ht="38.25">
      <c r="A23" s="154">
        <v>11</v>
      </c>
      <c r="B23" s="155" t="s">
        <v>146</v>
      </c>
      <c r="C23" s="34">
        <v>2</v>
      </c>
      <c r="D23" s="35">
        <v>10</v>
      </c>
      <c r="E23" s="36">
        <v>10</v>
      </c>
      <c r="F23" s="36">
        <v>0</v>
      </c>
      <c r="G23" s="36">
        <v>0</v>
      </c>
      <c r="H23" s="36">
        <v>0</v>
      </c>
      <c r="I23" s="37">
        <v>0</v>
      </c>
      <c r="J23" s="38">
        <v>10</v>
      </c>
      <c r="K23" s="39">
        <v>0</v>
      </c>
      <c r="L23" s="36">
        <v>0</v>
      </c>
      <c r="M23" s="36">
        <v>0</v>
      </c>
      <c r="N23" s="36">
        <v>0</v>
      </c>
      <c r="O23" s="39" t="s">
        <v>25</v>
      </c>
      <c r="P23" s="40">
        <v>2</v>
      </c>
      <c r="Q23" s="35"/>
      <c r="R23" s="36"/>
      <c r="S23" s="36"/>
      <c r="T23" s="36"/>
      <c r="U23" s="36"/>
      <c r="V23" s="36"/>
      <c r="W23" s="37"/>
      <c r="X23" s="38"/>
      <c r="Y23" s="39"/>
      <c r="Z23" s="36"/>
      <c r="AA23" s="36"/>
      <c r="AB23" s="36"/>
      <c r="AC23" s="39"/>
      <c r="AD23" s="40"/>
      <c r="AE23" s="35"/>
      <c r="AF23" s="36"/>
      <c r="AG23" s="36"/>
      <c r="AH23" s="36"/>
      <c r="AI23" s="36"/>
      <c r="AJ23" s="36"/>
      <c r="AK23" s="37"/>
    </row>
    <row r="24" spans="1:37" ht="26.25" thickBot="1">
      <c r="A24" s="152">
        <v>12</v>
      </c>
      <c r="B24" s="176" t="s">
        <v>107</v>
      </c>
      <c r="C24" s="44">
        <v>3</v>
      </c>
      <c r="D24" s="45">
        <v>10</v>
      </c>
      <c r="E24" s="46">
        <v>10</v>
      </c>
      <c r="F24" s="46">
        <v>0</v>
      </c>
      <c r="G24" s="46">
        <v>0</v>
      </c>
      <c r="H24" s="46">
        <v>0</v>
      </c>
      <c r="I24" s="47">
        <v>0</v>
      </c>
      <c r="J24" s="48">
        <v>10</v>
      </c>
      <c r="K24" s="49">
        <v>0</v>
      </c>
      <c r="L24" s="46">
        <v>0</v>
      </c>
      <c r="M24" s="46">
        <v>0</v>
      </c>
      <c r="N24" s="46">
        <v>0</v>
      </c>
      <c r="O24" s="49" t="s">
        <v>24</v>
      </c>
      <c r="P24" s="50">
        <v>3</v>
      </c>
      <c r="Q24" s="45"/>
      <c r="R24" s="46"/>
      <c r="S24" s="46"/>
      <c r="T24" s="46"/>
      <c r="U24" s="46"/>
      <c r="V24" s="46"/>
      <c r="W24" s="47"/>
      <c r="X24" s="48"/>
      <c r="Y24" s="49"/>
      <c r="Z24" s="46"/>
      <c r="AA24" s="46"/>
      <c r="AB24" s="46"/>
      <c r="AC24" s="49"/>
      <c r="AD24" s="50"/>
      <c r="AE24" s="45"/>
      <c r="AF24" s="46"/>
      <c r="AG24" s="46"/>
      <c r="AH24" s="46"/>
      <c r="AI24" s="46"/>
      <c r="AJ24" s="46"/>
      <c r="AK24" s="47"/>
    </row>
    <row r="25" spans="1:37" ht="15">
      <c r="A25" s="154">
        <v>13</v>
      </c>
      <c r="B25" s="156" t="s">
        <v>108</v>
      </c>
      <c r="C25" s="51">
        <v>1</v>
      </c>
      <c r="D25" s="52">
        <v>10</v>
      </c>
      <c r="E25" s="53">
        <v>10</v>
      </c>
      <c r="F25" s="53">
        <v>0</v>
      </c>
      <c r="G25" s="53">
        <v>0</v>
      </c>
      <c r="H25" s="53">
        <v>0</v>
      </c>
      <c r="I25" s="54">
        <v>0</v>
      </c>
      <c r="J25" s="55"/>
      <c r="K25" s="56"/>
      <c r="L25" s="53"/>
      <c r="M25" s="53"/>
      <c r="N25" s="53"/>
      <c r="O25" s="56"/>
      <c r="P25" s="57"/>
      <c r="Q25" s="52">
        <v>10</v>
      </c>
      <c r="R25" s="53">
        <v>0</v>
      </c>
      <c r="S25" s="53">
        <v>0</v>
      </c>
      <c r="T25" s="53">
        <v>0</v>
      </c>
      <c r="U25" s="53">
        <v>0</v>
      </c>
      <c r="V25" s="53" t="s">
        <v>24</v>
      </c>
      <c r="W25" s="54">
        <v>1</v>
      </c>
      <c r="X25" s="55"/>
      <c r="Y25" s="56"/>
      <c r="Z25" s="53"/>
      <c r="AA25" s="53"/>
      <c r="AB25" s="53"/>
      <c r="AC25" s="56"/>
      <c r="AD25" s="57"/>
      <c r="AE25" s="52"/>
      <c r="AF25" s="53"/>
      <c r="AG25" s="53"/>
      <c r="AH25" s="53"/>
      <c r="AI25" s="53"/>
      <c r="AJ25" s="53"/>
      <c r="AK25" s="54"/>
    </row>
    <row r="26" spans="1:37" ht="15">
      <c r="A26" s="154">
        <v>14</v>
      </c>
      <c r="B26" s="177" t="s">
        <v>152</v>
      </c>
      <c r="C26" s="51">
        <v>2</v>
      </c>
      <c r="D26" s="52">
        <v>10</v>
      </c>
      <c r="E26" s="53">
        <v>0</v>
      </c>
      <c r="F26" s="53">
        <v>10</v>
      </c>
      <c r="G26" s="53">
        <v>0</v>
      </c>
      <c r="H26" s="53">
        <v>0</v>
      </c>
      <c r="I26" s="54">
        <v>0</v>
      </c>
      <c r="J26" s="55"/>
      <c r="K26" s="56"/>
      <c r="L26" s="53"/>
      <c r="M26" s="53"/>
      <c r="N26" s="53"/>
      <c r="O26" s="56"/>
      <c r="P26" s="57"/>
      <c r="Q26" s="52">
        <v>0</v>
      </c>
      <c r="R26" s="53">
        <v>10</v>
      </c>
      <c r="S26" s="53">
        <v>0</v>
      </c>
      <c r="T26" s="53">
        <v>0</v>
      </c>
      <c r="U26" s="53">
        <v>0</v>
      </c>
      <c r="V26" s="53" t="s">
        <v>24</v>
      </c>
      <c r="W26" s="54">
        <v>2</v>
      </c>
      <c r="X26" s="55"/>
      <c r="Y26" s="56"/>
      <c r="Z26" s="53"/>
      <c r="AA26" s="53"/>
      <c r="AB26" s="53"/>
      <c r="AC26" s="56"/>
      <c r="AD26" s="57"/>
      <c r="AE26" s="52"/>
      <c r="AF26" s="53"/>
      <c r="AG26" s="53"/>
      <c r="AH26" s="53"/>
      <c r="AI26" s="53"/>
      <c r="AJ26" s="53"/>
      <c r="AK26" s="54"/>
    </row>
    <row r="27" spans="1:37" ht="38.25">
      <c r="A27" s="154">
        <v>15</v>
      </c>
      <c r="B27" s="156" t="s">
        <v>109</v>
      </c>
      <c r="C27" s="51">
        <v>2</v>
      </c>
      <c r="D27" s="52">
        <v>10</v>
      </c>
      <c r="E27" s="53">
        <v>10</v>
      </c>
      <c r="F27" s="53">
        <v>0</v>
      </c>
      <c r="G27" s="53">
        <v>0</v>
      </c>
      <c r="H27" s="53">
        <v>0</v>
      </c>
      <c r="I27" s="54">
        <v>0</v>
      </c>
      <c r="J27" s="55"/>
      <c r="K27" s="56"/>
      <c r="L27" s="53"/>
      <c r="M27" s="53"/>
      <c r="N27" s="53"/>
      <c r="O27" s="56"/>
      <c r="P27" s="57"/>
      <c r="Q27" s="52">
        <v>10</v>
      </c>
      <c r="R27" s="53">
        <v>0</v>
      </c>
      <c r="S27" s="53">
        <v>0</v>
      </c>
      <c r="T27" s="53">
        <v>0</v>
      </c>
      <c r="U27" s="53">
        <v>0</v>
      </c>
      <c r="V27" s="53" t="s">
        <v>25</v>
      </c>
      <c r="W27" s="54">
        <v>2</v>
      </c>
      <c r="X27" s="55"/>
      <c r="Y27" s="56"/>
      <c r="Z27" s="53"/>
      <c r="AA27" s="53"/>
      <c r="AB27" s="53"/>
      <c r="AC27" s="56"/>
      <c r="AD27" s="57"/>
      <c r="AE27" s="52"/>
      <c r="AF27" s="53"/>
      <c r="AG27" s="53"/>
      <c r="AH27" s="53"/>
      <c r="AI27" s="53"/>
      <c r="AJ27" s="53"/>
      <c r="AK27" s="54"/>
    </row>
    <row r="28" spans="1:37" ht="25.5">
      <c r="A28" s="154">
        <v>16</v>
      </c>
      <c r="B28" s="156" t="s">
        <v>110</v>
      </c>
      <c r="C28" s="51">
        <v>3</v>
      </c>
      <c r="D28" s="52">
        <v>20</v>
      </c>
      <c r="E28" s="53">
        <v>10</v>
      </c>
      <c r="F28" s="53">
        <v>10</v>
      </c>
      <c r="G28" s="53">
        <v>0</v>
      </c>
      <c r="H28" s="53">
        <v>0</v>
      </c>
      <c r="I28" s="54">
        <v>0</v>
      </c>
      <c r="J28" s="55"/>
      <c r="K28" s="56"/>
      <c r="L28" s="53"/>
      <c r="M28" s="53"/>
      <c r="N28" s="53"/>
      <c r="O28" s="56"/>
      <c r="P28" s="57"/>
      <c r="Q28" s="52">
        <v>10</v>
      </c>
      <c r="R28" s="53">
        <v>10</v>
      </c>
      <c r="S28" s="53">
        <v>0</v>
      </c>
      <c r="T28" s="53">
        <v>0</v>
      </c>
      <c r="U28" s="53">
        <v>0</v>
      </c>
      <c r="V28" s="53" t="s">
        <v>24</v>
      </c>
      <c r="W28" s="54">
        <v>3</v>
      </c>
      <c r="X28" s="55"/>
      <c r="Y28" s="56"/>
      <c r="Z28" s="53"/>
      <c r="AA28" s="53"/>
      <c r="AB28" s="53"/>
      <c r="AC28" s="56"/>
      <c r="AD28" s="57"/>
      <c r="AE28" s="52"/>
      <c r="AF28" s="53"/>
      <c r="AG28" s="53"/>
      <c r="AH28" s="53"/>
      <c r="AI28" s="53"/>
      <c r="AJ28" s="53"/>
      <c r="AK28" s="54"/>
    </row>
    <row r="29" spans="1:37" ht="25.5">
      <c r="A29" s="154">
        <v>17</v>
      </c>
      <c r="B29" s="156" t="s">
        <v>147</v>
      </c>
      <c r="C29" s="51">
        <v>1</v>
      </c>
      <c r="D29" s="52">
        <v>10</v>
      </c>
      <c r="E29" s="53">
        <v>10</v>
      </c>
      <c r="F29" s="53">
        <v>0</v>
      </c>
      <c r="G29" s="53">
        <v>0</v>
      </c>
      <c r="H29" s="53">
        <v>0</v>
      </c>
      <c r="I29" s="54">
        <v>0</v>
      </c>
      <c r="J29" s="55"/>
      <c r="K29" s="56"/>
      <c r="L29" s="53"/>
      <c r="M29" s="53"/>
      <c r="N29" s="53"/>
      <c r="O29" s="56"/>
      <c r="P29" s="57"/>
      <c r="Q29" s="52">
        <v>10</v>
      </c>
      <c r="R29" s="53">
        <v>0</v>
      </c>
      <c r="S29" s="53">
        <v>0</v>
      </c>
      <c r="T29" s="53">
        <v>0</v>
      </c>
      <c r="U29" s="53">
        <v>0</v>
      </c>
      <c r="V29" s="53" t="s">
        <v>25</v>
      </c>
      <c r="W29" s="54">
        <v>1</v>
      </c>
      <c r="X29" s="55"/>
      <c r="Y29" s="56"/>
      <c r="Z29" s="53"/>
      <c r="AA29" s="53"/>
      <c r="AB29" s="53"/>
      <c r="AC29" s="56"/>
      <c r="AD29" s="57"/>
      <c r="AE29" s="52"/>
      <c r="AF29" s="53"/>
      <c r="AG29" s="53"/>
      <c r="AH29" s="53"/>
      <c r="AI29" s="53"/>
      <c r="AJ29" s="53"/>
      <c r="AK29" s="54"/>
    </row>
    <row r="30" spans="1:37" ht="25.5">
      <c r="A30" s="154">
        <v>18</v>
      </c>
      <c r="B30" s="156" t="s">
        <v>111</v>
      </c>
      <c r="C30" s="51">
        <v>2</v>
      </c>
      <c r="D30" s="52">
        <v>10</v>
      </c>
      <c r="E30" s="53">
        <v>10</v>
      </c>
      <c r="F30" s="53">
        <v>0</v>
      </c>
      <c r="G30" s="53">
        <v>0</v>
      </c>
      <c r="H30" s="53">
        <v>0</v>
      </c>
      <c r="I30" s="54">
        <v>0</v>
      </c>
      <c r="J30" s="55"/>
      <c r="K30" s="56"/>
      <c r="L30" s="53"/>
      <c r="M30" s="53"/>
      <c r="N30" s="53"/>
      <c r="O30" s="56"/>
      <c r="P30" s="57"/>
      <c r="Q30" s="52"/>
      <c r="R30" s="53"/>
      <c r="S30" s="53"/>
      <c r="T30" s="53"/>
      <c r="U30" s="53"/>
      <c r="V30" s="53"/>
      <c r="W30" s="54"/>
      <c r="X30" s="55">
        <v>10</v>
      </c>
      <c r="Y30" s="56">
        <v>0</v>
      </c>
      <c r="Z30" s="53">
        <v>0</v>
      </c>
      <c r="AA30" s="53">
        <v>0</v>
      </c>
      <c r="AB30" s="53">
        <v>0</v>
      </c>
      <c r="AC30" s="56" t="s">
        <v>24</v>
      </c>
      <c r="AD30" s="57">
        <v>2</v>
      </c>
      <c r="AE30" s="52"/>
      <c r="AF30" s="53"/>
      <c r="AG30" s="53"/>
      <c r="AH30" s="53"/>
      <c r="AI30" s="53"/>
      <c r="AJ30" s="53"/>
      <c r="AK30" s="54"/>
    </row>
    <row r="31" spans="1:37" ht="15">
      <c r="A31" s="154">
        <v>19</v>
      </c>
      <c r="B31" s="156" t="s">
        <v>29</v>
      </c>
      <c r="C31" s="51">
        <v>2</v>
      </c>
      <c r="D31" s="52">
        <v>20</v>
      </c>
      <c r="E31" s="53">
        <v>10</v>
      </c>
      <c r="F31" s="53">
        <v>10</v>
      </c>
      <c r="G31" s="53">
        <v>0</v>
      </c>
      <c r="H31" s="53">
        <v>0</v>
      </c>
      <c r="I31" s="54">
        <v>0</v>
      </c>
      <c r="J31" s="55"/>
      <c r="K31" s="56"/>
      <c r="L31" s="53"/>
      <c r="M31" s="53"/>
      <c r="N31" s="53"/>
      <c r="O31" s="56"/>
      <c r="P31" s="57"/>
      <c r="Q31" s="52"/>
      <c r="R31" s="53"/>
      <c r="S31" s="53"/>
      <c r="T31" s="53"/>
      <c r="U31" s="53"/>
      <c r="V31" s="53"/>
      <c r="W31" s="54"/>
      <c r="X31" s="55">
        <v>10</v>
      </c>
      <c r="Y31" s="56">
        <v>10</v>
      </c>
      <c r="Z31" s="53">
        <v>0</v>
      </c>
      <c r="AA31" s="53">
        <v>0</v>
      </c>
      <c r="AB31" s="53">
        <v>0</v>
      </c>
      <c r="AC31" s="56" t="s">
        <v>24</v>
      </c>
      <c r="AD31" s="57">
        <v>2</v>
      </c>
      <c r="AE31" s="52"/>
      <c r="AF31" s="53"/>
      <c r="AG31" s="53"/>
      <c r="AH31" s="53"/>
      <c r="AI31" s="53"/>
      <c r="AJ31" s="53"/>
      <c r="AK31" s="54"/>
    </row>
    <row r="32" spans="1:37" ht="25.5">
      <c r="A32" s="154">
        <v>20</v>
      </c>
      <c r="B32" s="156" t="s">
        <v>112</v>
      </c>
      <c r="C32" s="51">
        <v>2</v>
      </c>
      <c r="D32" s="52">
        <v>10</v>
      </c>
      <c r="E32" s="53">
        <v>10</v>
      </c>
      <c r="F32" s="53">
        <v>0</v>
      </c>
      <c r="G32" s="53">
        <v>0</v>
      </c>
      <c r="H32" s="53">
        <v>0</v>
      </c>
      <c r="I32" s="54">
        <v>0</v>
      </c>
      <c r="J32" s="55"/>
      <c r="K32" s="56"/>
      <c r="L32" s="53"/>
      <c r="M32" s="53"/>
      <c r="N32" s="53"/>
      <c r="O32" s="56"/>
      <c r="P32" s="57"/>
      <c r="Q32" s="52"/>
      <c r="R32" s="53"/>
      <c r="S32" s="53"/>
      <c r="T32" s="53"/>
      <c r="U32" s="53"/>
      <c r="V32" s="53"/>
      <c r="W32" s="54"/>
      <c r="X32" s="55">
        <v>10</v>
      </c>
      <c r="Y32" s="56">
        <v>0</v>
      </c>
      <c r="Z32" s="53">
        <v>0</v>
      </c>
      <c r="AA32" s="53">
        <v>0</v>
      </c>
      <c r="AB32" s="53">
        <v>0</v>
      </c>
      <c r="AC32" s="56" t="s">
        <v>25</v>
      </c>
      <c r="AD32" s="57">
        <v>2</v>
      </c>
      <c r="AE32" s="52"/>
      <c r="AF32" s="53"/>
      <c r="AG32" s="53"/>
      <c r="AH32" s="53"/>
      <c r="AI32" s="53"/>
      <c r="AJ32" s="53"/>
      <c r="AK32" s="54"/>
    </row>
    <row r="33" spans="1:37" ht="25.5">
      <c r="A33" s="154">
        <v>21</v>
      </c>
      <c r="B33" s="156" t="s">
        <v>113</v>
      </c>
      <c r="C33" s="51">
        <v>2</v>
      </c>
      <c r="D33" s="52">
        <v>10</v>
      </c>
      <c r="E33" s="53">
        <v>10</v>
      </c>
      <c r="F33" s="53">
        <v>0</v>
      </c>
      <c r="G33" s="53">
        <v>0</v>
      </c>
      <c r="H33" s="53">
        <v>0</v>
      </c>
      <c r="I33" s="54">
        <v>0</v>
      </c>
      <c r="J33" s="55"/>
      <c r="K33" s="56"/>
      <c r="L33" s="53"/>
      <c r="M33" s="53"/>
      <c r="N33" s="53"/>
      <c r="O33" s="56"/>
      <c r="P33" s="57"/>
      <c r="Q33" s="52"/>
      <c r="R33" s="53"/>
      <c r="S33" s="53"/>
      <c r="T33" s="53"/>
      <c r="U33" s="53"/>
      <c r="V33" s="53"/>
      <c r="W33" s="54"/>
      <c r="X33" s="55">
        <v>10</v>
      </c>
      <c r="Y33" s="56">
        <v>0</v>
      </c>
      <c r="Z33" s="53">
        <v>0</v>
      </c>
      <c r="AA33" s="53">
        <v>0</v>
      </c>
      <c r="AB33" s="53">
        <v>0</v>
      </c>
      <c r="AC33" s="56" t="s">
        <v>25</v>
      </c>
      <c r="AD33" s="57">
        <v>2</v>
      </c>
      <c r="AE33" s="52"/>
      <c r="AF33" s="53"/>
      <c r="AG33" s="53"/>
      <c r="AH33" s="53"/>
      <c r="AI33" s="53"/>
      <c r="AJ33" s="53"/>
      <c r="AK33" s="54"/>
    </row>
    <row r="34" spans="1:37" ht="25.5">
      <c r="A34" s="154">
        <v>22</v>
      </c>
      <c r="B34" s="156" t="s">
        <v>114</v>
      </c>
      <c r="C34" s="51">
        <v>2</v>
      </c>
      <c r="D34" s="52">
        <v>10</v>
      </c>
      <c r="E34" s="53">
        <v>10</v>
      </c>
      <c r="F34" s="53">
        <v>0</v>
      </c>
      <c r="G34" s="53">
        <v>0</v>
      </c>
      <c r="H34" s="53">
        <v>0</v>
      </c>
      <c r="I34" s="54">
        <v>0</v>
      </c>
      <c r="J34" s="55"/>
      <c r="K34" s="56"/>
      <c r="L34" s="53"/>
      <c r="M34" s="53"/>
      <c r="N34" s="53"/>
      <c r="O34" s="56"/>
      <c r="P34" s="57"/>
      <c r="Q34" s="52"/>
      <c r="R34" s="53"/>
      <c r="S34" s="53"/>
      <c r="T34" s="53"/>
      <c r="U34" s="53"/>
      <c r="V34" s="53"/>
      <c r="W34" s="54"/>
      <c r="X34" s="55">
        <v>10</v>
      </c>
      <c r="Y34" s="56">
        <v>0</v>
      </c>
      <c r="Z34" s="53">
        <v>0</v>
      </c>
      <c r="AA34" s="53">
        <v>0</v>
      </c>
      <c r="AB34" s="53">
        <v>0</v>
      </c>
      <c r="AC34" s="56" t="s">
        <v>25</v>
      </c>
      <c r="AD34" s="57">
        <v>2</v>
      </c>
      <c r="AE34" s="52"/>
      <c r="AF34" s="53"/>
      <c r="AG34" s="53"/>
      <c r="AH34" s="53"/>
      <c r="AI34" s="53"/>
      <c r="AJ34" s="53"/>
      <c r="AK34" s="54"/>
    </row>
    <row r="35" spans="1:37" ht="25.5">
      <c r="A35" s="154">
        <v>23</v>
      </c>
      <c r="B35" s="156" t="s">
        <v>30</v>
      </c>
      <c r="C35" s="51">
        <v>2</v>
      </c>
      <c r="D35" s="52">
        <v>10</v>
      </c>
      <c r="E35" s="53">
        <v>10</v>
      </c>
      <c r="F35" s="53">
        <v>0</v>
      </c>
      <c r="G35" s="53">
        <v>0</v>
      </c>
      <c r="H35" s="53">
        <v>0</v>
      </c>
      <c r="I35" s="54">
        <v>0</v>
      </c>
      <c r="J35" s="55"/>
      <c r="K35" s="56"/>
      <c r="L35" s="53"/>
      <c r="M35" s="53"/>
      <c r="N35" s="53"/>
      <c r="O35" s="56"/>
      <c r="P35" s="57"/>
      <c r="Q35" s="52"/>
      <c r="R35" s="53"/>
      <c r="S35" s="53"/>
      <c r="T35" s="53"/>
      <c r="U35" s="53"/>
      <c r="V35" s="53"/>
      <c r="W35" s="54"/>
      <c r="X35" s="55">
        <v>10</v>
      </c>
      <c r="Y35" s="56">
        <v>0</v>
      </c>
      <c r="Z35" s="53">
        <v>0</v>
      </c>
      <c r="AA35" s="53">
        <v>0</v>
      </c>
      <c r="AB35" s="53">
        <v>0</v>
      </c>
      <c r="AC35" s="56" t="s">
        <v>25</v>
      </c>
      <c r="AD35" s="57">
        <v>2</v>
      </c>
      <c r="AE35" s="52"/>
      <c r="AF35" s="53"/>
      <c r="AG35" s="53"/>
      <c r="AH35" s="53"/>
      <c r="AI35" s="53"/>
      <c r="AJ35" s="53"/>
      <c r="AK35" s="54"/>
    </row>
    <row r="36" spans="1:37" ht="26.25">
      <c r="A36" s="146">
        <v>24</v>
      </c>
      <c r="B36" s="150" t="s">
        <v>115</v>
      </c>
      <c r="C36" s="51">
        <v>1</v>
      </c>
      <c r="D36" s="52">
        <v>10</v>
      </c>
      <c r="E36" s="53">
        <v>0</v>
      </c>
      <c r="F36" s="53">
        <v>10</v>
      </c>
      <c r="G36" s="53">
        <v>0</v>
      </c>
      <c r="H36" s="53">
        <v>0</v>
      </c>
      <c r="I36" s="54">
        <v>0</v>
      </c>
      <c r="J36" s="55"/>
      <c r="K36" s="56"/>
      <c r="L36" s="53"/>
      <c r="M36" s="53"/>
      <c r="N36" s="53"/>
      <c r="O36" s="56"/>
      <c r="P36" s="57"/>
      <c r="Q36" s="52"/>
      <c r="R36" s="53"/>
      <c r="S36" s="53"/>
      <c r="T36" s="53"/>
      <c r="U36" s="53"/>
      <c r="V36" s="53"/>
      <c r="W36" s="54"/>
      <c r="X36" s="55">
        <v>0</v>
      </c>
      <c r="Y36" s="56">
        <v>10</v>
      </c>
      <c r="Z36" s="53">
        <v>0</v>
      </c>
      <c r="AA36" s="53">
        <v>0</v>
      </c>
      <c r="AB36" s="53">
        <v>0</v>
      </c>
      <c r="AC36" s="56" t="s">
        <v>25</v>
      </c>
      <c r="AD36" s="57">
        <v>1</v>
      </c>
      <c r="AE36" s="52"/>
      <c r="AF36" s="53"/>
      <c r="AG36" s="53"/>
      <c r="AH36" s="53"/>
      <c r="AI36" s="53"/>
      <c r="AJ36" s="53"/>
      <c r="AK36" s="54"/>
    </row>
    <row r="37" spans="1:37" ht="15">
      <c r="A37" s="147">
        <v>25</v>
      </c>
      <c r="B37" s="145" t="s">
        <v>116</v>
      </c>
      <c r="C37" s="51">
        <v>2</v>
      </c>
      <c r="D37" s="52">
        <v>10</v>
      </c>
      <c r="E37" s="53">
        <v>10</v>
      </c>
      <c r="F37" s="53">
        <v>0</v>
      </c>
      <c r="G37" s="53">
        <v>0</v>
      </c>
      <c r="H37" s="53">
        <v>0</v>
      </c>
      <c r="I37" s="54">
        <v>0</v>
      </c>
      <c r="J37" s="55"/>
      <c r="K37" s="56"/>
      <c r="L37" s="53"/>
      <c r="M37" s="53"/>
      <c r="N37" s="53"/>
      <c r="O37" s="56"/>
      <c r="P37" s="57"/>
      <c r="Q37" s="52"/>
      <c r="R37" s="53"/>
      <c r="S37" s="53"/>
      <c r="T37" s="53"/>
      <c r="U37" s="53"/>
      <c r="V37" s="53"/>
      <c r="W37" s="54"/>
      <c r="X37" s="55"/>
      <c r="Y37" s="56"/>
      <c r="Z37" s="53"/>
      <c r="AA37" s="53"/>
      <c r="AB37" s="53"/>
      <c r="AC37" s="56"/>
      <c r="AD37" s="57"/>
      <c r="AE37" s="52">
        <v>10</v>
      </c>
      <c r="AF37" s="53">
        <v>0</v>
      </c>
      <c r="AG37" s="53">
        <v>0</v>
      </c>
      <c r="AH37" s="53">
        <v>0</v>
      </c>
      <c r="AI37" s="53">
        <v>0</v>
      </c>
      <c r="AJ37" s="53" t="s">
        <v>25</v>
      </c>
      <c r="AK37" s="54">
        <v>2</v>
      </c>
    </row>
    <row r="38" spans="1:37" ht="25.5">
      <c r="A38" s="147">
        <v>26</v>
      </c>
      <c r="B38" s="178" t="s">
        <v>151</v>
      </c>
      <c r="C38" s="51">
        <v>3</v>
      </c>
      <c r="D38" s="52">
        <v>15</v>
      </c>
      <c r="E38" s="53">
        <v>0</v>
      </c>
      <c r="F38" s="53">
        <v>15</v>
      </c>
      <c r="G38" s="53">
        <v>0</v>
      </c>
      <c r="H38" s="53">
        <v>0</v>
      </c>
      <c r="I38" s="54">
        <v>0</v>
      </c>
      <c r="J38" s="55"/>
      <c r="K38" s="56"/>
      <c r="L38" s="53"/>
      <c r="M38" s="53"/>
      <c r="N38" s="53"/>
      <c r="O38" s="56"/>
      <c r="P38" s="57"/>
      <c r="Q38" s="52"/>
      <c r="R38" s="53"/>
      <c r="S38" s="53"/>
      <c r="T38" s="53"/>
      <c r="U38" s="53"/>
      <c r="V38" s="53"/>
      <c r="W38" s="54"/>
      <c r="X38" s="55"/>
      <c r="Y38" s="56"/>
      <c r="Z38" s="53"/>
      <c r="AA38" s="53"/>
      <c r="AB38" s="53"/>
      <c r="AC38" s="56"/>
      <c r="AD38" s="57"/>
      <c r="AE38" s="52">
        <v>0</v>
      </c>
      <c r="AF38" s="53">
        <v>15</v>
      </c>
      <c r="AG38" s="53">
        <v>0</v>
      </c>
      <c r="AH38" s="53">
        <v>0</v>
      </c>
      <c r="AI38" s="53">
        <v>0</v>
      </c>
      <c r="AJ38" s="53" t="s">
        <v>24</v>
      </c>
      <c r="AK38" s="54">
        <v>3</v>
      </c>
    </row>
    <row r="39" spans="1:37" ht="38.25">
      <c r="A39" s="146">
        <v>27</v>
      </c>
      <c r="B39" s="145" t="s">
        <v>31</v>
      </c>
      <c r="C39" s="51">
        <v>3</v>
      </c>
      <c r="D39" s="52">
        <v>10</v>
      </c>
      <c r="E39" s="53">
        <v>10</v>
      </c>
      <c r="F39" s="53">
        <v>0</v>
      </c>
      <c r="G39" s="53">
        <v>0</v>
      </c>
      <c r="H39" s="53">
        <v>0</v>
      </c>
      <c r="I39" s="54">
        <v>0</v>
      </c>
      <c r="J39" s="55"/>
      <c r="K39" s="56"/>
      <c r="L39" s="53"/>
      <c r="M39" s="53"/>
      <c r="N39" s="53"/>
      <c r="O39" s="56"/>
      <c r="P39" s="57"/>
      <c r="Q39" s="52"/>
      <c r="R39" s="53"/>
      <c r="S39" s="53"/>
      <c r="T39" s="53"/>
      <c r="U39" s="53"/>
      <c r="V39" s="53"/>
      <c r="W39" s="54"/>
      <c r="X39" s="55"/>
      <c r="Y39" s="56"/>
      <c r="Z39" s="53"/>
      <c r="AA39" s="53"/>
      <c r="AB39" s="53"/>
      <c r="AC39" s="56"/>
      <c r="AD39" s="57"/>
      <c r="AE39" s="52">
        <v>10</v>
      </c>
      <c r="AF39" s="53">
        <v>0</v>
      </c>
      <c r="AG39" s="53">
        <v>0</v>
      </c>
      <c r="AH39" s="53">
        <v>0</v>
      </c>
      <c r="AI39" s="53">
        <v>0</v>
      </c>
      <c r="AJ39" s="53" t="s">
        <v>24</v>
      </c>
      <c r="AK39" s="54">
        <v>3</v>
      </c>
    </row>
    <row r="40" spans="1:37" ht="27" thickBot="1">
      <c r="A40" s="148">
        <v>28</v>
      </c>
      <c r="B40" s="149" t="s">
        <v>60</v>
      </c>
      <c r="C40" s="51">
        <v>2</v>
      </c>
      <c r="D40" s="52">
        <v>10</v>
      </c>
      <c r="E40" s="53">
        <v>0</v>
      </c>
      <c r="F40" s="53">
        <v>10</v>
      </c>
      <c r="G40" s="53">
        <v>0</v>
      </c>
      <c r="H40" s="53">
        <v>0</v>
      </c>
      <c r="I40" s="54">
        <v>0</v>
      </c>
      <c r="J40" s="55"/>
      <c r="K40" s="56"/>
      <c r="L40" s="53"/>
      <c r="M40" s="53"/>
      <c r="N40" s="53"/>
      <c r="O40" s="56"/>
      <c r="P40" s="57"/>
      <c r="Q40" s="52"/>
      <c r="R40" s="53"/>
      <c r="S40" s="53"/>
      <c r="T40" s="53"/>
      <c r="U40" s="53"/>
      <c r="V40" s="53"/>
      <c r="W40" s="54"/>
      <c r="X40" s="55"/>
      <c r="Y40" s="56"/>
      <c r="Z40" s="53"/>
      <c r="AA40" s="53"/>
      <c r="AB40" s="53"/>
      <c r="AC40" s="56"/>
      <c r="AD40" s="57"/>
      <c r="AE40" s="52">
        <v>0</v>
      </c>
      <c r="AF40" s="53">
        <v>10</v>
      </c>
      <c r="AG40" s="53">
        <v>0</v>
      </c>
      <c r="AH40" s="53">
        <v>0</v>
      </c>
      <c r="AI40" s="53">
        <v>0</v>
      </c>
      <c r="AJ40" s="53" t="s">
        <v>25</v>
      </c>
      <c r="AK40" s="54">
        <v>2</v>
      </c>
    </row>
    <row r="41" spans="1:37" ht="48">
      <c r="A41" s="239" t="s">
        <v>32</v>
      </c>
      <c r="B41" s="240"/>
      <c r="C41" s="66">
        <f aca="true" t="shared" si="0" ref="C41:J41">SUM(C13:C40)</f>
        <v>60</v>
      </c>
      <c r="D41" s="67">
        <f t="shared" si="0"/>
        <v>325</v>
      </c>
      <c r="E41" s="68">
        <f t="shared" si="0"/>
        <v>220</v>
      </c>
      <c r="F41" s="69">
        <f t="shared" si="0"/>
        <v>105</v>
      </c>
      <c r="G41" s="69">
        <f t="shared" si="0"/>
        <v>0</v>
      </c>
      <c r="H41" s="69">
        <f t="shared" si="0"/>
        <v>0</v>
      </c>
      <c r="I41" s="69">
        <f t="shared" si="0"/>
        <v>0</v>
      </c>
      <c r="J41" s="70">
        <f t="shared" si="0"/>
        <v>100</v>
      </c>
      <c r="K41" s="68">
        <f>SUM(K13:K24)</f>
        <v>40</v>
      </c>
      <c r="L41" s="69">
        <v>0</v>
      </c>
      <c r="M41" s="69">
        <f>SUM(M33:M40)</f>
        <v>0</v>
      </c>
      <c r="N41" s="69">
        <f>SUM(L13:M24)</f>
        <v>0</v>
      </c>
      <c r="O41" s="71" t="s">
        <v>33</v>
      </c>
      <c r="P41" s="72">
        <f>SUM(P13:P40)</f>
        <v>28</v>
      </c>
      <c r="Q41" s="70">
        <f>SUM(Q25:Q40)</f>
        <v>40</v>
      </c>
      <c r="R41" s="68">
        <f>SUM(R25:R40)</f>
        <v>20</v>
      </c>
      <c r="S41" s="69">
        <f>SUM(S25:S40)</f>
        <v>0</v>
      </c>
      <c r="T41" s="69">
        <f>SUM(T25:T40)</f>
        <v>0</v>
      </c>
      <c r="U41" s="68">
        <f>SUM(S41:T41)</f>
        <v>0</v>
      </c>
      <c r="V41" s="73" t="s">
        <v>34</v>
      </c>
      <c r="W41" s="72">
        <f>SUM(W25:W40)</f>
        <v>9</v>
      </c>
      <c r="X41" s="67">
        <f>SUM(X30:X40)</f>
        <v>60</v>
      </c>
      <c r="Y41" s="68">
        <f>SUM(Y30:Y40)</f>
        <v>20</v>
      </c>
      <c r="Z41" s="69">
        <f>SUM(Z30:Z40)</f>
        <v>0</v>
      </c>
      <c r="AA41" s="69">
        <f>SUM(AB30:AB36)</f>
        <v>0</v>
      </c>
      <c r="AB41" s="68">
        <f>SUM(AB30:AB40)</f>
        <v>0</v>
      </c>
      <c r="AC41" s="71" t="s">
        <v>35</v>
      </c>
      <c r="AD41" s="74">
        <f>SUM(AD30:AD40)</f>
        <v>13</v>
      </c>
      <c r="AE41" s="70">
        <f>SUM(AE37:AE40)</f>
        <v>20</v>
      </c>
      <c r="AF41" s="68">
        <f>SUM(AF37:AF40)</f>
        <v>25</v>
      </c>
      <c r="AG41" s="69">
        <f>SUM(AG37:AG40)</f>
        <v>0</v>
      </c>
      <c r="AH41" s="69">
        <f>SUM(AH37:AH40)</f>
        <v>0</v>
      </c>
      <c r="AI41" s="68">
        <f>SUM(AI37:AI40)</f>
        <v>0</v>
      </c>
      <c r="AJ41" s="73" t="s">
        <v>91</v>
      </c>
      <c r="AK41" s="75">
        <f>SUM(AK37:AK40)</f>
        <v>10</v>
      </c>
    </row>
    <row r="42" spans="1:37" ht="15.75" thickBot="1">
      <c r="A42" s="76"/>
      <c r="B42" s="7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 t="s">
        <v>36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5">
      <c r="A43" s="78">
        <v>1</v>
      </c>
      <c r="B43" s="179" t="s">
        <v>161</v>
      </c>
      <c r="C43" s="79">
        <v>14</v>
      </c>
      <c r="D43" s="80">
        <v>90</v>
      </c>
      <c r="E43" s="32">
        <v>0</v>
      </c>
      <c r="F43" s="32">
        <v>90</v>
      </c>
      <c r="G43" s="32">
        <v>0</v>
      </c>
      <c r="H43" s="32">
        <v>0</v>
      </c>
      <c r="I43" s="33">
        <v>0</v>
      </c>
      <c r="J43" s="81"/>
      <c r="K43" s="32"/>
      <c r="L43" s="32"/>
      <c r="M43" s="32"/>
      <c r="N43" s="32"/>
      <c r="O43" s="32"/>
      <c r="P43" s="82"/>
      <c r="Q43" s="80">
        <v>0</v>
      </c>
      <c r="R43" s="32">
        <v>30</v>
      </c>
      <c r="S43" s="32">
        <v>0</v>
      </c>
      <c r="T43" s="32">
        <v>0</v>
      </c>
      <c r="U43" s="32">
        <v>0</v>
      </c>
      <c r="V43" s="32" t="s">
        <v>25</v>
      </c>
      <c r="W43" s="33">
        <v>2</v>
      </c>
      <c r="X43" s="81">
        <v>0</v>
      </c>
      <c r="Y43" s="32">
        <v>30</v>
      </c>
      <c r="Z43" s="32">
        <v>0</v>
      </c>
      <c r="AA43" s="32">
        <v>0</v>
      </c>
      <c r="AB43" s="32">
        <v>0</v>
      </c>
      <c r="AC43" s="32" t="s">
        <v>25</v>
      </c>
      <c r="AD43" s="82">
        <v>2</v>
      </c>
      <c r="AE43" s="80">
        <v>0</v>
      </c>
      <c r="AF43" s="32">
        <v>30</v>
      </c>
      <c r="AG43" s="32">
        <v>0</v>
      </c>
      <c r="AH43" s="32">
        <v>0</v>
      </c>
      <c r="AI43" s="32">
        <v>0</v>
      </c>
      <c r="AJ43" s="32" t="s">
        <v>25</v>
      </c>
      <c r="AK43" s="33">
        <v>10</v>
      </c>
    </row>
    <row r="44" spans="1:37" ht="15">
      <c r="A44" s="83">
        <v>2</v>
      </c>
      <c r="B44" s="84" t="s">
        <v>37</v>
      </c>
      <c r="C44" s="85">
        <v>4</v>
      </c>
      <c r="D44" s="35">
        <v>60</v>
      </c>
      <c r="E44" s="36">
        <v>0</v>
      </c>
      <c r="F44" s="36">
        <v>60</v>
      </c>
      <c r="G44" s="36">
        <v>0</v>
      </c>
      <c r="H44" s="36">
        <v>0</v>
      </c>
      <c r="I44" s="37">
        <v>0</v>
      </c>
      <c r="J44" s="41">
        <v>0</v>
      </c>
      <c r="K44" s="36">
        <v>30</v>
      </c>
      <c r="L44" s="36">
        <v>0</v>
      </c>
      <c r="M44" s="36">
        <v>0</v>
      </c>
      <c r="N44" s="36">
        <v>0</v>
      </c>
      <c r="O44" s="36" t="s">
        <v>25</v>
      </c>
      <c r="P44" s="34">
        <v>2</v>
      </c>
      <c r="Q44" s="35">
        <v>0</v>
      </c>
      <c r="R44" s="36">
        <v>30</v>
      </c>
      <c r="S44" s="36">
        <v>0</v>
      </c>
      <c r="T44" s="36">
        <v>0</v>
      </c>
      <c r="U44" s="36">
        <v>0</v>
      </c>
      <c r="V44" s="36" t="s">
        <v>25</v>
      </c>
      <c r="W44" s="37">
        <v>2</v>
      </c>
      <c r="X44" s="41"/>
      <c r="Y44" s="36"/>
      <c r="Z44" s="36"/>
      <c r="AA44" s="36"/>
      <c r="AB44" s="36"/>
      <c r="AC44" s="36"/>
      <c r="AD44" s="34"/>
      <c r="AE44" s="35"/>
      <c r="AF44" s="36"/>
      <c r="AG44" s="36"/>
      <c r="AH44" s="36"/>
      <c r="AI44" s="36"/>
      <c r="AJ44" s="36"/>
      <c r="AK44" s="37"/>
    </row>
    <row r="45" spans="1:37" ht="15">
      <c r="A45" s="83">
        <v>3</v>
      </c>
      <c r="B45" s="86" t="s">
        <v>38</v>
      </c>
      <c r="C45" s="87">
        <v>4</v>
      </c>
      <c r="D45" s="52">
        <v>60</v>
      </c>
      <c r="E45" s="53">
        <v>30</v>
      </c>
      <c r="F45" s="53">
        <v>30</v>
      </c>
      <c r="G45" s="53">
        <v>0</v>
      </c>
      <c r="H45" s="53">
        <v>0</v>
      </c>
      <c r="I45" s="54">
        <v>0</v>
      </c>
      <c r="J45" s="88"/>
      <c r="K45" s="53"/>
      <c r="L45" s="53"/>
      <c r="M45" s="53"/>
      <c r="N45" s="53"/>
      <c r="O45" s="53"/>
      <c r="P45" s="51"/>
      <c r="Q45" s="52">
        <v>15</v>
      </c>
      <c r="R45" s="53">
        <v>15</v>
      </c>
      <c r="S45" s="53">
        <v>0</v>
      </c>
      <c r="T45" s="53">
        <v>0</v>
      </c>
      <c r="U45" s="53">
        <v>0</v>
      </c>
      <c r="V45" s="53" t="s">
        <v>25</v>
      </c>
      <c r="W45" s="54">
        <v>2</v>
      </c>
      <c r="X45" s="88">
        <v>15</v>
      </c>
      <c r="Y45" s="53">
        <v>15</v>
      </c>
      <c r="Z45" s="53">
        <v>0</v>
      </c>
      <c r="AA45" s="53">
        <v>0</v>
      </c>
      <c r="AB45" s="53">
        <v>0</v>
      </c>
      <c r="AC45" s="53" t="s">
        <v>25</v>
      </c>
      <c r="AD45" s="51">
        <v>2</v>
      </c>
      <c r="AE45" s="52"/>
      <c r="AF45" s="53"/>
      <c r="AG45" s="53"/>
      <c r="AH45" s="53"/>
      <c r="AI45" s="53"/>
      <c r="AJ45" s="53"/>
      <c r="AK45" s="54"/>
    </row>
    <row r="46" spans="1:37" ht="15.75" thickBot="1">
      <c r="A46" s="83">
        <v>4</v>
      </c>
      <c r="B46" s="86" t="s">
        <v>38</v>
      </c>
      <c r="C46" s="89">
        <v>2</v>
      </c>
      <c r="D46" s="45">
        <v>30</v>
      </c>
      <c r="E46" s="46">
        <v>15</v>
      </c>
      <c r="F46" s="46">
        <v>15</v>
      </c>
      <c r="G46" s="46">
        <v>0</v>
      </c>
      <c r="H46" s="46">
        <v>0</v>
      </c>
      <c r="I46" s="47">
        <v>0</v>
      </c>
      <c r="J46" s="88"/>
      <c r="K46" s="53"/>
      <c r="L46" s="53"/>
      <c r="M46" s="53"/>
      <c r="N46" s="53"/>
      <c r="O46" s="53"/>
      <c r="P46" s="51"/>
      <c r="Q46" s="52"/>
      <c r="R46" s="53"/>
      <c r="S46" s="53"/>
      <c r="T46" s="53"/>
      <c r="U46" s="53"/>
      <c r="V46" s="53"/>
      <c r="W46" s="54"/>
      <c r="X46" s="90">
        <v>15</v>
      </c>
      <c r="Y46" s="46">
        <v>15</v>
      </c>
      <c r="Z46" s="46">
        <v>0</v>
      </c>
      <c r="AA46" s="46">
        <v>0</v>
      </c>
      <c r="AB46" s="46">
        <v>0</v>
      </c>
      <c r="AC46" s="46" t="s">
        <v>25</v>
      </c>
      <c r="AD46" s="44">
        <v>2</v>
      </c>
      <c r="AE46" s="52"/>
      <c r="AF46" s="53"/>
      <c r="AG46" s="53"/>
      <c r="AH46" s="53"/>
      <c r="AI46" s="53"/>
      <c r="AJ46" s="53"/>
      <c r="AK46" s="54"/>
    </row>
    <row r="47" spans="1:37" ht="15">
      <c r="A47" s="169">
        <v>5</v>
      </c>
      <c r="B47" s="84" t="s">
        <v>100</v>
      </c>
      <c r="C47" s="85">
        <v>0</v>
      </c>
      <c r="D47" s="35">
        <v>15</v>
      </c>
      <c r="E47" s="36">
        <v>0</v>
      </c>
      <c r="F47" s="36">
        <v>15</v>
      </c>
      <c r="G47" s="36">
        <v>0</v>
      </c>
      <c r="H47" s="36">
        <v>0</v>
      </c>
      <c r="I47" s="37">
        <v>0</v>
      </c>
      <c r="J47" s="41">
        <v>0</v>
      </c>
      <c r="K47" s="36">
        <v>15</v>
      </c>
      <c r="L47" s="36">
        <v>0</v>
      </c>
      <c r="M47" s="36">
        <v>0</v>
      </c>
      <c r="N47" s="36">
        <v>0</v>
      </c>
      <c r="O47" s="36" t="s">
        <v>25</v>
      </c>
      <c r="P47" s="34">
        <v>0</v>
      </c>
      <c r="Q47" s="35"/>
      <c r="R47" s="36"/>
      <c r="S47" s="36"/>
      <c r="T47" s="36"/>
      <c r="U47" s="36"/>
      <c r="V47" s="36"/>
      <c r="W47" s="37"/>
      <c r="X47" s="93"/>
      <c r="Y47" s="94"/>
      <c r="Z47" s="94"/>
      <c r="AA47" s="94"/>
      <c r="AB47" s="94"/>
      <c r="AC47" s="94"/>
      <c r="AD47" s="95"/>
      <c r="AE47" s="52"/>
      <c r="AF47" s="53"/>
      <c r="AG47" s="53"/>
      <c r="AH47" s="53"/>
      <c r="AI47" s="53"/>
      <c r="AJ47" s="53"/>
      <c r="AK47" s="54"/>
    </row>
    <row r="48" spans="1:37" ht="15">
      <c r="A48" s="83">
        <v>6</v>
      </c>
      <c r="B48" s="86" t="s">
        <v>148</v>
      </c>
      <c r="C48" s="87">
        <v>1</v>
      </c>
      <c r="D48" s="52">
        <v>15</v>
      </c>
      <c r="E48" s="53">
        <v>0</v>
      </c>
      <c r="F48" s="53">
        <v>15</v>
      </c>
      <c r="G48" s="53">
        <v>0</v>
      </c>
      <c r="H48" s="53">
        <v>0</v>
      </c>
      <c r="I48" s="54">
        <v>0</v>
      </c>
      <c r="J48" s="88"/>
      <c r="K48" s="53"/>
      <c r="L48" s="53"/>
      <c r="M48" s="53"/>
      <c r="N48" s="53"/>
      <c r="O48" s="53"/>
      <c r="P48" s="51"/>
      <c r="Q48" s="52"/>
      <c r="R48" s="53">
        <v>15</v>
      </c>
      <c r="S48" s="53"/>
      <c r="T48" s="53"/>
      <c r="U48" s="53"/>
      <c r="V48" s="53" t="s">
        <v>25</v>
      </c>
      <c r="W48" s="54">
        <v>1</v>
      </c>
      <c r="X48" s="93"/>
      <c r="Y48" s="94"/>
      <c r="Z48" s="94"/>
      <c r="AA48" s="94"/>
      <c r="AB48" s="94"/>
      <c r="AC48" s="94"/>
      <c r="AD48" s="95"/>
      <c r="AE48" s="52"/>
      <c r="AF48" s="53"/>
      <c r="AG48" s="53"/>
      <c r="AH48" s="53"/>
      <c r="AI48" s="53"/>
      <c r="AJ48" s="53"/>
      <c r="AK48" s="54"/>
    </row>
    <row r="49" spans="1:37" ht="15.75" thickBot="1">
      <c r="A49" s="201">
        <v>7</v>
      </c>
      <c r="B49" s="188" t="s">
        <v>39</v>
      </c>
      <c r="C49" s="193">
        <v>1</v>
      </c>
      <c r="D49" s="193">
        <v>15</v>
      </c>
      <c r="E49" s="193">
        <v>15</v>
      </c>
      <c r="F49" s="193">
        <v>0</v>
      </c>
      <c r="G49" s="193">
        <v>0</v>
      </c>
      <c r="H49" s="193">
        <v>0</v>
      </c>
      <c r="I49" s="193">
        <v>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93">
        <v>15</v>
      </c>
      <c r="Y49" s="193">
        <v>0</v>
      </c>
      <c r="Z49" s="193">
        <v>0</v>
      </c>
      <c r="AA49" s="193">
        <v>0</v>
      </c>
      <c r="AB49" s="193">
        <v>0</v>
      </c>
      <c r="AC49" s="193" t="s">
        <v>25</v>
      </c>
      <c r="AD49" s="193">
        <v>1</v>
      </c>
      <c r="AE49" s="36"/>
      <c r="AF49" s="46"/>
      <c r="AG49" s="46"/>
      <c r="AH49" s="46"/>
      <c r="AI49" s="46"/>
      <c r="AJ49" s="46"/>
      <c r="AK49" s="47"/>
    </row>
    <row r="50" spans="1:37" ht="16.5">
      <c r="A50" s="269" t="s">
        <v>40</v>
      </c>
      <c r="B50" s="270"/>
      <c r="C50" s="36">
        <f aca="true" t="shared" si="1" ref="C50:N50">SUM(C43:C49)</f>
        <v>26</v>
      </c>
      <c r="D50" s="36">
        <f t="shared" si="1"/>
        <v>285</v>
      </c>
      <c r="E50" s="36">
        <f t="shared" si="1"/>
        <v>60</v>
      </c>
      <c r="F50" s="36">
        <f t="shared" si="1"/>
        <v>225</v>
      </c>
      <c r="G50" s="36">
        <f t="shared" si="1"/>
        <v>0</v>
      </c>
      <c r="H50" s="36">
        <f t="shared" si="1"/>
        <v>0</v>
      </c>
      <c r="I50" s="36">
        <f t="shared" si="1"/>
        <v>0</v>
      </c>
      <c r="J50" s="36">
        <f t="shared" si="1"/>
        <v>0</v>
      </c>
      <c r="K50" s="36">
        <f t="shared" si="1"/>
        <v>45</v>
      </c>
      <c r="L50" s="36">
        <f t="shared" si="1"/>
        <v>0</v>
      </c>
      <c r="M50" s="36">
        <f t="shared" si="1"/>
        <v>0</v>
      </c>
      <c r="N50" s="36">
        <f t="shared" si="1"/>
        <v>0</v>
      </c>
      <c r="O50" s="36" t="s">
        <v>25</v>
      </c>
      <c r="P50" s="36">
        <f aca="true" t="shared" si="2" ref="P50:U50">SUM(P43:P49)</f>
        <v>2</v>
      </c>
      <c r="Q50" s="36">
        <f t="shared" si="2"/>
        <v>15</v>
      </c>
      <c r="R50" s="36">
        <f t="shared" si="2"/>
        <v>90</v>
      </c>
      <c r="S50" s="36">
        <f t="shared" si="2"/>
        <v>0</v>
      </c>
      <c r="T50" s="36">
        <f t="shared" si="2"/>
        <v>0</v>
      </c>
      <c r="U50" s="36">
        <f t="shared" si="2"/>
        <v>0</v>
      </c>
      <c r="V50" s="36" t="s">
        <v>41</v>
      </c>
      <c r="W50" s="36">
        <f aca="true" t="shared" si="3" ref="W50:AB50">SUM(W43:W49)</f>
        <v>7</v>
      </c>
      <c r="X50" s="36">
        <f t="shared" si="3"/>
        <v>45</v>
      </c>
      <c r="Y50" s="36">
        <f t="shared" si="3"/>
        <v>60</v>
      </c>
      <c r="Z50" s="36">
        <f t="shared" si="3"/>
        <v>0</v>
      </c>
      <c r="AA50" s="36">
        <f t="shared" si="3"/>
        <v>0</v>
      </c>
      <c r="AB50" s="36">
        <f t="shared" si="3"/>
        <v>0</v>
      </c>
      <c r="AC50" s="36" t="s">
        <v>41</v>
      </c>
      <c r="AD50" s="36">
        <f aca="true" t="shared" si="4" ref="AD50:AI50">SUM(AD43:AD49)</f>
        <v>7</v>
      </c>
      <c r="AE50" s="36">
        <f t="shared" si="4"/>
        <v>0</v>
      </c>
      <c r="AF50" s="94">
        <f t="shared" si="4"/>
        <v>30</v>
      </c>
      <c r="AG50" s="95">
        <f t="shared" si="4"/>
        <v>0</v>
      </c>
      <c r="AH50" s="95">
        <f t="shared" si="4"/>
        <v>0</v>
      </c>
      <c r="AI50" s="94">
        <f t="shared" si="4"/>
        <v>0</v>
      </c>
      <c r="AJ50" s="93" t="s">
        <v>25</v>
      </c>
      <c r="AK50" s="99">
        <f>SUM(AK43:AK49)</f>
        <v>10</v>
      </c>
    </row>
    <row r="51" spans="1:37" ht="17.25" thickBot="1">
      <c r="A51" s="187"/>
      <c r="B51" s="188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 t="s">
        <v>42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53"/>
      <c r="AG51" s="53"/>
      <c r="AH51" s="53"/>
      <c r="AI51" s="53"/>
      <c r="AJ51" s="53"/>
      <c r="AK51" s="53"/>
    </row>
    <row r="52" spans="1:37" ht="26.25">
      <c r="A52" s="189">
        <v>1</v>
      </c>
      <c r="B52" s="207" t="s">
        <v>123</v>
      </c>
      <c r="C52" s="36">
        <v>4</v>
      </c>
      <c r="D52" s="36">
        <v>35</v>
      </c>
      <c r="E52" s="36">
        <v>20</v>
      </c>
      <c r="F52" s="36">
        <v>15</v>
      </c>
      <c r="G52" s="36">
        <v>0</v>
      </c>
      <c r="H52" s="36">
        <v>0</v>
      </c>
      <c r="I52" s="36">
        <v>0</v>
      </c>
      <c r="J52" s="36"/>
      <c r="K52" s="36"/>
      <c r="L52" s="36"/>
      <c r="M52" s="36"/>
      <c r="N52" s="36"/>
      <c r="O52" s="36"/>
      <c r="P52" s="36"/>
      <c r="Q52" s="36">
        <v>20</v>
      </c>
      <c r="R52" s="36">
        <v>15</v>
      </c>
      <c r="S52" s="36">
        <v>0</v>
      </c>
      <c r="T52" s="36">
        <v>0</v>
      </c>
      <c r="U52" s="36">
        <v>0</v>
      </c>
      <c r="V52" s="36" t="s">
        <v>24</v>
      </c>
      <c r="W52" s="36">
        <v>4</v>
      </c>
      <c r="X52" s="36"/>
      <c r="Y52" s="36"/>
      <c r="Z52" s="36"/>
      <c r="AA52" s="36"/>
      <c r="AB52" s="36"/>
      <c r="AC52" s="36"/>
      <c r="AD52" s="36"/>
      <c r="AE52" s="36"/>
      <c r="AF52" s="32"/>
      <c r="AG52" s="32"/>
      <c r="AH52" s="32"/>
      <c r="AI52" s="32"/>
      <c r="AJ52" s="32"/>
      <c r="AK52" s="33"/>
    </row>
    <row r="53" spans="1:37" ht="15">
      <c r="A53" s="189">
        <v>2</v>
      </c>
      <c r="B53" s="208" t="s">
        <v>124</v>
      </c>
      <c r="C53" s="36">
        <v>3</v>
      </c>
      <c r="D53" s="36">
        <v>15</v>
      </c>
      <c r="E53" s="36">
        <v>15</v>
      </c>
      <c r="F53" s="36">
        <v>0</v>
      </c>
      <c r="G53" s="36">
        <v>0</v>
      </c>
      <c r="H53" s="36">
        <v>0</v>
      </c>
      <c r="I53" s="36">
        <v>0</v>
      </c>
      <c r="J53" s="36"/>
      <c r="K53" s="36"/>
      <c r="L53" s="36"/>
      <c r="M53" s="36"/>
      <c r="N53" s="36"/>
      <c r="O53" s="36"/>
      <c r="P53" s="36"/>
      <c r="Q53" s="36">
        <v>15</v>
      </c>
      <c r="R53" s="36">
        <v>0</v>
      </c>
      <c r="S53" s="36">
        <v>0</v>
      </c>
      <c r="T53" s="36">
        <v>0</v>
      </c>
      <c r="U53" s="36">
        <v>0</v>
      </c>
      <c r="V53" s="36" t="s">
        <v>25</v>
      </c>
      <c r="W53" s="36">
        <v>3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7"/>
    </row>
    <row r="54" spans="1:37" ht="15">
      <c r="A54" s="189">
        <v>3</v>
      </c>
      <c r="B54" s="209" t="s">
        <v>125</v>
      </c>
      <c r="C54" s="36">
        <v>1</v>
      </c>
      <c r="D54" s="36">
        <v>10</v>
      </c>
      <c r="E54" s="36">
        <v>0</v>
      </c>
      <c r="F54" s="36">
        <v>10</v>
      </c>
      <c r="G54" s="36">
        <v>0</v>
      </c>
      <c r="H54" s="36">
        <v>0</v>
      </c>
      <c r="I54" s="36">
        <v>0</v>
      </c>
      <c r="J54" s="36"/>
      <c r="K54" s="36"/>
      <c r="L54" s="36"/>
      <c r="M54" s="36"/>
      <c r="N54" s="36"/>
      <c r="O54" s="36"/>
      <c r="P54" s="36"/>
      <c r="Q54" s="36">
        <v>0</v>
      </c>
      <c r="R54" s="36">
        <v>10</v>
      </c>
      <c r="S54" s="36">
        <v>0</v>
      </c>
      <c r="T54" s="36">
        <v>0</v>
      </c>
      <c r="U54" s="36">
        <v>0</v>
      </c>
      <c r="V54" s="36" t="s">
        <v>25</v>
      </c>
      <c r="W54" s="36">
        <v>1</v>
      </c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7"/>
    </row>
    <row r="55" spans="1:37" ht="15">
      <c r="A55" s="189">
        <v>4</v>
      </c>
      <c r="B55" s="209" t="s">
        <v>126</v>
      </c>
      <c r="C55" s="36">
        <v>1</v>
      </c>
      <c r="D55" s="36">
        <v>10</v>
      </c>
      <c r="E55" s="36">
        <v>0</v>
      </c>
      <c r="F55" s="36">
        <v>10</v>
      </c>
      <c r="G55" s="36">
        <v>0</v>
      </c>
      <c r="H55" s="36">
        <v>0</v>
      </c>
      <c r="I55" s="36">
        <v>0</v>
      </c>
      <c r="J55" s="36"/>
      <c r="K55" s="36"/>
      <c r="L55" s="36"/>
      <c r="M55" s="36"/>
      <c r="N55" s="36"/>
      <c r="O55" s="36"/>
      <c r="P55" s="36"/>
      <c r="Q55" s="36">
        <v>0</v>
      </c>
      <c r="R55" s="36">
        <v>10</v>
      </c>
      <c r="S55" s="36">
        <v>0</v>
      </c>
      <c r="T55" s="36">
        <v>0</v>
      </c>
      <c r="U55" s="36">
        <v>0</v>
      </c>
      <c r="V55" s="36" t="s">
        <v>25</v>
      </c>
      <c r="W55" s="36">
        <v>1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54"/>
    </row>
    <row r="56" spans="1:37" ht="15.75" thickBot="1">
      <c r="A56" s="101">
        <v>5</v>
      </c>
      <c r="B56" s="206" t="s">
        <v>127</v>
      </c>
      <c r="C56" s="98">
        <v>1</v>
      </c>
      <c r="D56" s="96">
        <v>10</v>
      </c>
      <c r="E56" s="36">
        <v>0</v>
      </c>
      <c r="F56" s="36">
        <v>10</v>
      </c>
      <c r="G56" s="36">
        <v>0</v>
      </c>
      <c r="H56" s="36">
        <v>0</v>
      </c>
      <c r="I56" s="36">
        <v>0</v>
      </c>
      <c r="J56" s="36"/>
      <c r="K56" s="36"/>
      <c r="L56" s="36"/>
      <c r="M56" s="36"/>
      <c r="N56" s="36"/>
      <c r="O56" s="36"/>
      <c r="P56" s="36"/>
      <c r="Q56" s="36">
        <v>0</v>
      </c>
      <c r="R56" s="36">
        <v>10</v>
      </c>
      <c r="S56" s="36">
        <v>0</v>
      </c>
      <c r="T56" s="36">
        <v>0</v>
      </c>
      <c r="U56" s="36">
        <v>0</v>
      </c>
      <c r="V56" s="36" t="s">
        <v>25</v>
      </c>
      <c r="W56" s="36">
        <v>1</v>
      </c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54"/>
    </row>
    <row r="57" spans="1:37" ht="39.75" thickBot="1">
      <c r="A57" s="101">
        <v>6</v>
      </c>
      <c r="B57" s="161" t="s">
        <v>128</v>
      </c>
      <c r="C57" s="103">
        <v>2</v>
      </c>
      <c r="D57" s="52">
        <v>10</v>
      </c>
      <c r="E57" s="36">
        <v>10</v>
      </c>
      <c r="F57" s="36">
        <v>0</v>
      </c>
      <c r="G57" s="36">
        <v>0</v>
      </c>
      <c r="H57" s="36">
        <v>0</v>
      </c>
      <c r="I57" s="36"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>
        <v>10</v>
      </c>
      <c r="Y57" s="36">
        <v>0</v>
      </c>
      <c r="Z57" s="36">
        <v>0</v>
      </c>
      <c r="AA57" s="36">
        <v>0</v>
      </c>
      <c r="AB57" s="36">
        <v>0</v>
      </c>
      <c r="AC57" s="36" t="s">
        <v>25</v>
      </c>
      <c r="AD57" s="36">
        <v>2</v>
      </c>
      <c r="AE57" s="36"/>
      <c r="AF57" s="36"/>
      <c r="AG57" s="36"/>
      <c r="AH57" s="36"/>
      <c r="AI57" s="36"/>
      <c r="AJ57" s="36"/>
      <c r="AK57" s="54"/>
    </row>
    <row r="58" spans="1:37" ht="27" thickBot="1">
      <c r="A58" s="101">
        <v>7</v>
      </c>
      <c r="B58" s="161" t="s">
        <v>43</v>
      </c>
      <c r="C58" s="103">
        <v>2</v>
      </c>
      <c r="D58" s="52">
        <v>10</v>
      </c>
      <c r="E58" s="53">
        <v>10</v>
      </c>
      <c r="F58" s="53">
        <v>0</v>
      </c>
      <c r="G58" s="53">
        <v>0</v>
      </c>
      <c r="H58" s="53">
        <v>0</v>
      </c>
      <c r="I58" s="54" t="s">
        <v>44</v>
      </c>
      <c r="J58" s="88"/>
      <c r="K58" s="53"/>
      <c r="L58" s="53"/>
      <c r="M58" s="53"/>
      <c r="N58" s="53"/>
      <c r="O58" s="53"/>
      <c r="P58" s="51"/>
      <c r="Q58" s="52"/>
      <c r="R58" s="53"/>
      <c r="S58" s="53"/>
      <c r="T58" s="53"/>
      <c r="U58" s="53"/>
      <c r="V58" s="53"/>
      <c r="W58" s="54"/>
      <c r="X58" s="88">
        <v>10</v>
      </c>
      <c r="Y58" s="53">
        <v>0</v>
      </c>
      <c r="Z58" s="53">
        <v>0</v>
      </c>
      <c r="AA58" s="53">
        <v>0</v>
      </c>
      <c r="AB58" s="53">
        <v>0</v>
      </c>
      <c r="AC58" s="53" t="s">
        <v>25</v>
      </c>
      <c r="AD58" s="51">
        <v>2</v>
      </c>
      <c r="AE58" s="52"/>
      <c r="AF58" s="53"/>
      <c r="AG58" s="53"/>
      <c r="AH58" s="53"/>
      <c r="AI58" s="53"/>
      <c r="AJ58" s="53"/>
      <c r="AK58" s="54"/>
    </row>
    <row r="59" spans="1:37" ht="27" thickBot="1">
      <c r="A59" s="101">
        <v>8</v>
      </c>
      <c r="B59" s="161" t="s">
        <v>129</v>
      </c>
      <c r="C59" s="103">
        <v>3</v>
      </c>
      <c r="D59" s="52">
        <v>15</v>
      </c>
      <c r="E59" s="53">
        <v>0</v>
      </c>
      <c r="F59" s="53">
        <v>15</v>
      </c>
      <c r="G59" s="53">
        <v>0</v>
      </c>
      <c r="H59" s="53">
        <v>0</v>
      </c>
      <c r="I59" s="54">
        <v>0</v>
      </c>
      <c r="J59" s="88"/>
      <c r="K59" s="53"/>
      <c r="L59" s="53"/>
      <c r="M59" s="53"/>
      <c r="N59" s="53"/>
      <c r="O59" s="53"/>
      <c r="P59" s="51"/>
      <c r="Q59" s="52"/>
      <c r="R59" s="53"/>
      <c r="S59" s="53"/>
      <c r="T59" s="53"/>
      <c r="U59" s="53"/>
      <c r="V59" s="53"/>
      <c r="W59" s="54"/>
      <c r="X59" s="88">
        <v>0</v>
      </c>
      <c r="Y59" s="53">
        <v>15</v>
      </c>
      <c r="Z59" s="53">
        <v>0</v>
      </c>
      <c r="AA59" s="53">
        <v>0</v>
      </c>
      <c r="AB59" s="53">
        <v>0</v>
      </c>
      <c r="AC59" s="53" t="s">
        <v>24</v>
      </c>
      <c r="AD59" s="51">
        <v>3</v>
      </c>
      <c r="AE59" s="52"/>
      <c r="AF59" s="53"/>
      <c r="AG59" s="53"/>
      <c r="AH59" s="53"/>
      <c r="AI59" s="53"/>
      <c r="AJ59" s="53"/>
      <c r="AK59" s="54"/>
    </row>
    <row r="60" spans="1:37" ht="15.75" thickBot="1">
      <c r="A60" s="101">
        <v>9</v>
      </c>
      <c r="B60" s="164" t="s">
        <v>130</v>
      </c>
      <c r="C60" s="103">
        <v>3</v>
      </c>
      <c r="D60" s="52">
        <v>15</v>
      </c>
      <c r="E60" s="53">
        <v>0</v>
      </c>
      <c r="F60" s="53">
        <v>15</v>
      </c>
      <c r="G60" s="53">
        <v>0</v>
      </c>
      <c r="H60" s="53">
        <v>0</v>
      </c>
      <c r="I60" s="54">
        <v>0</v>
      </c>
      <c r="J60" s="88"/>
      <c r="K60" s="53"/>
      <c r="L60" s="53"/>
      <c r="M60" s="53"/>
      <c r="N60" s="53"/>
      <c r="O60" s="53"/>
      <c r="P60" s="51"/>
      <c r="Q60" s="52"/>
      <c r="R60" s="53"/>
      <c r="S60" s="53"/>
      <c r="T60" s="53"/>
      <c r="U60" s="53"/>
      <c r="V60" s="53"/>
      <c r="W60" s="54"/>
      <c r="X60" s="88">
        <v>0</v>
      </c>
      <c r="Y60" s="53">
        <v>15</v>
      </c>
      <c r="Z60" s="53">
        <v>0</v>
      </c>
      <c r="AA60" s="53">
        <v>0</v>
      </c>
      <c r="AB60" s="53">
        <v>0</v>
      </c>
      <c r="AC60" s="53" t="s">
        <v>24</v>
      </c>
      <c r="AD60" s="51">
        <v>3</v>
      </c>
      <c r="AE60" s="52"/>
      <c r="AF60" s="53"/>
      <c r="AG60" s="53"/>
      <c r="AH60" s="53"/>
      <c r="AI60" s="53"/>
      <c r="AJ60" s="53"/>
      <c r="AK60" s="54"/>
    </row>
    <row r="61" spans="1:37" ht="27" thickBot="1">
      <c r="A61" s="101">
        <v>10</v>
      </c>
      <c r="B61" s="161" t="s">
        <v>45</v>
      </c>
      <c r="C61" s="103">
        <v>3</v>
      </c>
      <c r="D61" s="52">
        <v>10</v>
      </c>
      <c r="E61" s="53">
        <v>10</v>
      </c>
      <c r="F61" s="53">
        <v>0</v>
      </c>
      <c r="G61" s="53">
        <v>0</v>
      </c>
      <c r="H61" s="53">
        <v>0</v>
      </c>
      <c r="I61" s="54">
        <v>0</v>
      </c>
      <c r="J61" s="88"/>
      <c r="K61" s="53"/>
      <c r="L61" s="53"/>
      <c r="M61" s="53"/>
      <c r="N61" s="53"/>
      <c r="O61" s="53"/>
      <c r="P61" s="51"/>
      <c r="Q61" s="52"/>
      <c r="R61" s="53"/>
      <c r="S61" s="53"/>
      <c r="T61" s="53"/>
      <c r="U61" s="53"/>
      <c r="V61" s="53"/>
      <c r="W61" s="54"/>
      <c r="X61" s="88"/>
      <c r="Y61" s="53"/>
      <c r="Z61" s="53"/>
      <c r="AA61" s="53"/>
      <c r="AB61" s="53"/>
      <c r="AC61" s="53"/>
      <c r="AD61" s="51"/>
      <c r="AE61" s="52">
        <v>10</v>
      </c>
      <c r="AF61" s="53">
        <v>0</v>
      </c>
      <c r="AG61" s="53">
        <v>0</v>
      </c>
      <c r="AH61" s="53">
        <v>0</v>
      </c>
      <c r="AI61" s="53">
        <v>0</v>
      </c>
      <c r="AJ61" s="53" t="s">
        <v>25</v>
      </c>
      <c r="AK61" s="54">
        <v>3</v>
      </c>
    </row>
    <row r="62" spans="1:37" ht="26.25">
      <c r="A62" s="194">
        <v>11</v>
      </c>
      <c r="B62" s="161" t="s">
        <v>46</v>
      </c>
      <c r="C62" s="103">
        <v>4</v>
      </c>
      <c r="D62" s="52">
        <v>10</v>
      </c>
      <c r="E62" s="53">
        <v>0</v>
      </c>
      <c r="F62" s="53">
        <v>10</v>
      </c>
      <c r="G62" s="53">
        <v>0</v>
      </c>
      <c r="H62" s="53">
        <v>0</v>
      </c>
      <c r="I62" s="54">
        <v>0</v>
      </c>
      <c r="J62" s="88"/>
      <c r="K62" s="53"/>
      <c r="L62" s="53"/>
      <c r="M62" s="53"/>
      <c r="N62" s="53"/>
      <c r="O62" s="53"/>
      <c r="P62" s="51"/>
      <c r="Q62" s="52"/>
      <c r="R62" s="53"/>
      <c r="S62" s="53"/>
      <c r="T62" s="53"/>
      <c r="U62" s="53"/>
      <c r="V62" s="53"/>
      <c r="W62" s="54"/>
      <c r="X62" s="88"/>
      <c r="Y62" s="53"/>
      <c r="Z62" s="53"/>
      <c r="AA62" s="53"/>
      <c r="AB62" s="53"/>
      <c r="AC62" s="53"/>
      <c r="AD62" s="51"/>
      <c r="AE62" s="52">
        <v>0</v>
      </c>
      <c r="AF62" s="53">
        <v>10</v>
      </c>
      <c r="AG62" s="53">
        <v>0</v>
      </c>
      <c r="AH62" s="53">
        <v>0</v>
      </c>
      <c r="AI62" s="53">
        <v>0</v>
      </c>
      <c r="AJ62" s="53" t="s">
        <v>24</v>
      </c>
      <c r="AK62" s="54">
        <v>4</v>
      </c>
    </row>
    <row r="63" spans="1:37" ht="39">
      <c r="A63" s="189">
        <v>12</v>
      </c>
      <c r="B63" s="210" t="s">
        <v>47</v>
      </c>
      <c r="C63" s="36">
        <v>3</v>
      </c>
      <c r="D63" s="36">
        <v>10</v>
      </c>
      <c r="E63" s="36">
        <v>10</v>
      </c>
      <c r="F63" s="36">
        <v>0</v>
      </c>
      <c r="G63" s="36">
        <v>0</v>
      </c>
      <c r="H63" s="36">
        <v>0</v>
      </c>
      <c r="I63" s="36">
        <v>0</v>
      </c>
      <c r="J63" s="88"/>
      <c r="K63" s="53"/>
      <c r="L63" s="53"/>
      <c r="M63" s="53"/>
      <c r="N63" s="53"/>
      <c r="O63" s="53"/>
      <c r="P63" s="51"/>
      <c r="Q63" s="52"/>
      <c r="R63" s="53"/>
      <c r="S63" s="53"/>
      <c r="T63" s="53"/>
      <c r="U63" s="53"/>
      <c r="V63" s="53"/>
      <c r="W63" s="54"/>
      <c r="X63" s="88"/>
      <c r="Y63" s="53"/>
      <c r="Z63" s="53"/>
      <c r="AA63" s="53"/>
      <c r="AB63" s="53"/>
      <c r="AC63" s="53"/>
      <c r="AD63" s="51"/>
      <c r="AE63" s="52">
        <v>10</v>
      </c>
      <c r="AF63" s="53">
        <v>0</v>
      </c>
      <c r="AG63" s="53">
        <v>0</v>
      </c>
      <c r="AH63" s="53">
        <v>0</v>
      </c>
      <c r="AI63" s="53">
        <v>0</v>
      </c>
      <c r="AJ63" s="53" t="s">
        <v>25</v>
      </c>
      <c r="AK63" s="54">
        <v>3</v>
      </c>
    </row>
    <row r="64" spans="1:37" ht="48">
      <c r="A64" s="269" t="s">
        <v>15</v>
      </c>
      <c r="B64" s="270"/>
      <c r="C64" s="36">
        <f aca="true" t="shared" si="5" ref="C64:I64">SUM(C52:C63)</f>
        <v>30</v>
      </c>
      <c r="D64" s="36">
        <f t="shared" si="5"/>
        <v>160</v>
      </c>
      <c r="E64" s="36">
        <f t="shared" si="5"/>
        <v>75</v>
      </c>
      <c r="F64" s="36">
        <f t="shared" si="5"/>
        <v>85</v>
      </c>
      <c r="G64" s="36">
        <f t="shared" si="5"/>
        <v>0</v>
      </c>
      <c r="H64" s="36">
        <f t="shared" si="5"/>
        <v>0</v>
      </c>
      <c r="I64" s="36">
        <f t="shared" si="5"/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f>SUM(J596)</f>
        <v>0</v>
      </c>
      <c r="Q64" s="36">
        <f>SUM(Q52:Q63)</f>
        <v>35</v>
      </c>
      <c r="R64" s="36">
        <f>SUM(R52:R63)</f>
        <v>45</v>
      </c>
      <c r="S64" s="36">
        <f>SUM(S52:S63)</f>
        <v>0</v>
      </c>
      <c r="T64" s="36">
        <f>SUM(T52:T63)</f>
        <v>0</v>
      </c>
      <c r="U64" s="36">
        <f>SUM(U52:U63)</f>
        <v>0</v>
      </c>
      <c r="V64" s="200" t="s">
        <v>48</v>
      </c>
      <c r="W64" s="36">
        <f>SUM(W52:W63)</f>
        <v>10</v>
      </c>
      <c r="X64" s="36">
        <f>SUM(X57:X63)</f>
        <v>20</v>
      </c>
      <c r="Y64" s="36">
        <f>SUM(Y57:Y63)</f>
        <v>30</v>
      </c>
      <c r="Z64" s="36">
        <f>SUM(Z57:Z63)</f>
        <v>0</v>
      </c>
      <c r="AA64" s="36">
        <f>SUM(AA57:AA63)</f>
        <v>0</v>
      </c>
      <c r="AB64" s="36">
        <f>SUM(AB57:AB63)</f>
        <v>0</v>
      </c>
      <c r="AC64" s="200" t="s">
        <v>49</v>
      </c>
      <c r="AD64" s="36">
        <f>SUM(AD57:AD63)</f>
        <v>10</v>
      </c>
      <c r="AE64" s="36">
        <f>SUM(AE61:AE63)</f>
        <v>20</v>
      </c>
      <c r="AF64" s="36">
        <f>SUM(AF61:AF63)</f>
        <v>10</v>
      </c>
      <c r="AG64" s="36">
        <f>SUM(AG61:AG63)</f>
        <v>0</v>
      </c>
      <c r="AH64" s="36">
        <f>SUM(AH61:AH63)</f>
        <v>0</v>
      </c>
      <c r="AI64" s="36">
        <f>SUM(AI61:AI63)</f>
        <v>0</v>
      </c>
      <c r="AJ64" s="200" t="s">
        <v>50</v>
      </c>
      <c r="AK64" s="36">
        <f>SUM(AK61:AK63)</f>
        <v>10</v>
      </c>
    </row>
    <row r="65" spans="1:37" ht="48">
      <c r="A65" s="267" t="s">
        <v>71</v>
      </c>
      <c r="B65" s="268"/>
      <c r="C65" s="36">
        <f>SUM(C41+C50+C64)</f>
        <v>116</v>
      </c>
      <c r="D65" s="36">
        <f>SUM(D41+D50+D64)</f>
        <v>770</v>
      </c>
      <c r="E65" s="36">
        <f>SUM(E41+E50+E64)</f>
        <v>355</v>
      </c>
      <c r="F65" s="36">
        <f>SUM(F41+F50+F64)</f>
        <v>415</v>
      </c>
      <c r="G65" s="36">
        <f aca="true" t="shared" si="6" ref="G65:L65">SUM(G41+G50+G64)</f>
        <v>0</v>
      </c>
      <c r="H65" s="36">
        <f t="shared" si="6"/>
        <v>0</v>
      </c>
      <c r="I65" s="36">
        <f t="shared" si="6"/>
        <v>0</v>
      </c>
      <c r="J65" s="36">
        <f t="shared" si="6"/>
        <v>100</v>
      </c>
      <c r="K65" s="36">
        <f t="shared" si="6"/>
        <v>85</v>
      </c>
      <c r="L65" s="36">
        <f t="shared" si="6"/>
        <v>0</v>
      </c>
      <c r="M65" s="36">
        <v>0</v>
      </c>
      <c r="N65" s="36">
        <v>0</v>
      </c>
      <c r="O65" s="200" t="s">
        <v>72</v>
      </c>
      <c r="P65" s="36">
        <f>SUM(P41+P50+P64)</f>
        <v>30</v>
      </c>
      <c r="Q65" s="36">
        <f>SUM(Q41+Q50+Q64)</f>
        <v>90</v>
      </c>
      <c r="R65" s="36">
        <f>SUM(R41+R50+R64)</f>
        <v>155</v>
      </c>
      <c r="S65" s="36">
        <v>0</v>
      </c>
      <c r="T65" s="36">
        <v>0</v>
      </c>
      <c r="U65" s="36">
        <v>0</v>
      </c>
      <c r="V65" s="200" t="s">
        <v>73</v>
      </c>
      <c r="W65" s="36">
        <f>SUM(W41+W50+W64)</f>
        <v>26</v>
      </c>
      <c r="X65" s="36">
        <f>SUM(X41+X50+X64)</f>
        <v>125</v>
      </c>
      <c r="Y65" s="36">
        <f>SUM(Y41+Y50+Y64)</f>
        <v>110</v>
      </c>
      <c r="Z65" s="36">
        <v>0</v>
      </c>
      <c r="AA65" s="36">
        <v>0</v>
      </c>
      <c r="AB65" s="36">
        <v>0</v>
      </c>
      <c r="AC65" s="200" t="s">
        <v>74</v>
      </c>
      <c r="AD65" s="36">
        <f>SUM(AD41+AD50+AD64)</f>
        <v>30</v>
      </c>
      <c r="AE65" s="36">
        <f>SUM(AE41+AE50+AE64)</f>
        <v>40</v>
      </c>
      <c r="AF65" s="36">
        <f>SUM(AF41+AF50+AF64)</f>
        <v>65</v>
      </c>
      <c r="AG65" s="36">
        <v>0</v>
      </c>
      <c r="AH65" s="36">
        <v>0</v>
      </c>
      <c r="AI65" s="36">
        <f>SUM(AI41+AI50+AI64)</f>
        <v>0</v>
      </c>
      <c r="AJ65" s="200" t="s">
        <v>75</v>
      </c>
      <c r="AK65" s="36">
        <f>SUM(AK41+AK50+AK64)</f>
        <v>30</v>
      </c>
    </row>
    <row r="66" spans="1:37" ht="17.25" thickBot="1">
      <c r="A66" s="288" t="s">
        <v>76</v>
      </c>
      <c r="B66" s="289"/>
      <c r="C66" s="289"/>
      <c r="D66" s="289"/>
      <c r="E66" s="289"/>
      <c r="F66" s="289"/>
      <c r="G66" s="289"/>
      <c r="H66" s="289"/>
      <c r="I66" s="289"/>
      <c r="J66" s="290"/>
      <c r="K66" s="291"/>
      <c r="L66" s="291"/>
      <c r="M66" s="291"/>
      <c r="N66" s="291"/>
      <c r="O66" s="291"/>
      <c r="P66" s="292"/>
      <c r="Q66" s="290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2"/>
      <c r="AE66" s="290"/>
      <c r="AF66" s="291"/>
      <c r="AG66" s="291"/>
      <c r="AH66" s="291"/>
      <c r="AI66" s="291"/>
      <c r="AJ66" s="291"/>
      <c r="AK66" s="292"/>
    </row>
    <row r="67" spans="1:37" ht="15.75" thickBot="1">
      <c r="A67" s="125"/>
      <c r="B67" s="126" t="s">
        <v>77</v>
      </c>
      <c r="C67" s="127">
        <v>4</v>
      </c>
      <c r="D67" s="279" t="s">
        <v>160</v>
      </c>
      <c r="E67" s="226"/>
      <c r="F67" s="226"/>
      <c r="G67" s="226"/>
      <c r="H67" s="226"/>
      <c r="I67" s="227"/>
      <c r="J67" s="128"/>
      <c r="K67" s="222"/>
      <c r="L67" s="223"/>
      <c r="M67" s="223"/>
      <c r="N67" s="223"/>
      <c r="O67" s="223"/>
      <c r="P67" s="224"/>
      <c r="Q67" s="128">
        <v>4</v>
      </c>
      <c r="R67" s="225" t="s">
        <v>159</v>
      </c>
      <c r="S67" s="226"/>
      <c r="T67" s="226"/>
      <c r="U67" s="226"/>
      <c r="V67" s="226"/>
      <c r="W67" s="227"/>
      <c r="X67" s="128"/>
      <c r="Y67" s="222"/>
      <c r="Z67" s="223"/>
      <c r="AA67" s="223"/>
      <c r="AB67" s="223"/>
      <c r="AC67" s="223"/>
      <c r="AD67" s="224"/>
      <c r="AE67" s="128"/>
      <c r="AF67" s="222"/>
      <c r="AG67" s="223"/>
      <c r="AH67" s="223"/>
      <c r="AI67" s="223"/>
      <c r="AJ67" s="223"/>
      <c r="AK67" s="224"/>
    </row>
    <row r="68" spans="1:37" ht="15.75" thickBot="1">
      <c r="A68" s="125"/>
      <c r="B68" s="129" t="s">
        <v>78</v>
      </c>
      <c r="C68" s="127"/>
      <c r="D68" s="228"/>
      <c r="E68" s="229"/>
      <c r="F68" s="229"/>
      <c r="G68" s="229"/>
      <c r="H68" s="229"/>
      <c r="I68" s="230"/>
      <c r="J68" s="128"/>
      <c r="K68" s="222"/>
      <c r="L68" s="223"/>
      <c r="M68" s="223"/>
      <c r="N68" s="223"/>
      <c r="O68" s="223"/>
      <c r="P68" s="224"/>
      <c r="Q68" s="128"/>
      <c r="R68" s="225"/>
      <c r="S68" s="226"/>
      <c r="T68" s="226"/>
      <c r="U68" s="226"/>
      <c r="V68" s="226"/>
      <c r="W68" s="227"/>
      <c r="X68" s="128"/>
      <c r="Y68" s="222"/>
      <c r="Z68" s="223"/>
      <c r="AA68" s="223"/>
      <c r="AB68" s="223"/>
      <c r="AC68" s="223"/>
      <c r="AD68" s="224"/>
      <c r="AE68" s="128"/>
      <c r="AF68" s="222"/>
      <c r="AG68" s="223"/>
      <c r="AH68" s="223"/>
      <c r="AI68" s="223"/>
      <c r="AJ68" s="223"/>
      <c r="AK68" s="224"/>
    </row>
    <row r="69" spans="1:37" ht="26.25" thickBot="1">
      <c r="A69" s="125"/>
      <c r="B69" s="129" t="s">
        <v>79</v>
      </c>
      <c r="C69" s="127"/>
      <c r="D69" s="228"/>
      <c r="E69" s="229"/>
      <c r="F69" s="229"/>
      <c r="G69" s="229"/>
      <c r="H69" s="229"/>
      <c r="I69" s="230"/>
      <c r="J69" s="128"/>
      <c r="K69" s="222"/>
      <c r="L69" s="223"/>
      <c r="M69" s="223"/>
      <c r="N69" s="223"/>
      <c r="O69" s="223"/>
      <c r="P69" s="224"/>
      <c r="Q69" s="128"/>
      <c r="R69" s="225"/>
      <c r="S69" s="226"/>
      <c r="T69" s="226"/>
      <c r="U69" s="226"/>
      <c r="V69" s="226"/>
      <c r="W69" s="227"/>
      <c r="X69" s="128"/>
      <c r="Y69" s="222"/>
      <c r="Z69" s="223"/>
      <c r="AA69" s="223"/>
      <c r="AB69" s="223"/>
      <c r="AC69" s="223"/>
      <c r="AD69" s="224"/>
      <c r="AE69" s="128"/>
      <c r="AF69" s="222"/>
      <c r="AG69" s="223"/>
      <c r="AH69" s="223"/>
      <c r="AI69" s="223"/>
      <c r="AJ69" s="223"/>
      <c r="AK69" s="224"/>
    </row>
    <row r="70" spans="1:37" ht="26.25" thickBot="1">
      <c r="A70" s="125"/>
      <c r="B70" s="129" t="s">
        <v>80</v>
      </c>
      <c r="C70" s="130"/>
      <c r="D70" s="228"/>
      <c r="E70" s="229"/>
      <c r="F70" s="229"/>
      <c r="G70" s="229"/>
      <c r="H70" s="229"/>
      <c r="I70" s="230"/>
      <c r="J70" s="128"/>
      <c r="K70" s="222"/>
      <c r="L70" s="223"/>
      <c r="M70" s="223"/>
      <c r="N70" s="223"/>
      <c r="O70" s="223"/>
      <c r="P70" s="224"/>
      <c r="Q70" s="128"/>
      <c r="R70" s="225"/>
      <c r="S70" s="226"/>
      <c r="T70" s="226"/>
      <c r="U70" s="226"/>
      <c r="V70" s="226"/>
      <c r="W70" s="227"/>
      <c r="X70" s="128"/>
      <c r="Y70" s="222"/>
      <c r="Z70" s="223"/>
      <c r="AA70" s="223"/>
      <c r="AB70" s="223"/>
      <c r="AC70" s="223"/>
      <c r="AD70" s="224"/>
      <c r="AE70" s="128"/>
      <c r="AF70" s="222"/>
      <c r="AG70" s="223"/>
      <c r="AH70" s="223"/>
      <c r="AI70" s="223"/>
      <c r="AJ70" s="223"/>
      <c r="AK70" s="224"/>
    </row>
    <row r="71" spans="1:37" ht="26.25" thickBot="1">
      <c r="A71" s="125"/>
      <c r="B71" s="151" t="s">
        <v>95</v>
      </c>
      <c r="C71" s="130" t="s">
        <v>149</v>
      </c>
      <c r="D71" s="137"/>
      <c r="E71" s="138"/>
      <c r="F71" s="138"/>
      <c r="G71" s="138"/>
      <c r="H71" s="138"/>
      <c r="I71" s="139"/>
      <c r="J71" s="128"/>
      <c r="K71" s="135"/>
      <c r="L71" s="135"/>
      <c r="M71" s="135"/>
      <c r="N71" s="135"/>
      <c r="O71" s="135"/>
      <c r="P71" s="136"/>
      <c r="Q71" s="128"/>
      <c r="R71" s="140"/>
      <c r="S71" s="140"/>
      <c r="T71" s="140"/>
      <c r="U71" s="140"/>
      <c r="V71" s="140"/>
      <c r="W71" s="141"/>
      <c r="X71" s="128"/>
      <c r="Y71" s="135"/>
      <c r="Z71" s="135"/>
      <c r="AA71" s="135"/>
      <c r="AB71" s="135"/>
      <c r="AC71" s="135"/>
      <c r="AD71" s="136"/>
      <c r="AE71" s="128"/>
      <c r="AF71" s="135"/>
      <c r="AG71" s="135"/>
      <c r="AH71" s="135"/>
      <c r="AI71" s="135"/>
      <c r="AJ71" s="135"/>
      <c r="AK71" s="136"/>
    </row>
    <row r="72" spans="1:37" ht="17.25" thickBot="1">
      <c r="A72" s="214" t="s">
        <v>81</v>
      </c>
      <c r="B72" s="215"/>
      <c r="C72" s="215"/>
      <c r="D72" s="215"/>
      <c r="E72" s="215"/>
      <c r="F72" s="215"/>
      <c r="G72" s="215"/>
      <c r="H72" s="215"/>
      <c r="I72" s="215"/>
      <c r="J72" s="216">
        <v>30</v>
      </c>
      <c r="K72" s="217"/>
      <c r="L72" s="217"/>
      <c r="M72" s="217"/>
      <c r="N72" s="217"/>
      <c r="O72" s="217"/>
      <c r="P72" s="218"/>
      <c r="Q72" s="216">
        <v>30</v>
      </c>
      <c r="R72" s="217"/>
      <c r="S72" s="217"/>
      <c r="T72" s="217"/>
      <c r="U72" s="217"/>
      <c r="V72" s="217"/>
      <c r="W72" s="218"/>
      <c r="X72" s="216">
        <v>30</v>
      </c>
      <c r="Y72" s="217"/>
      <c r="Z72" s="217"/>
      <c r="AA72" s="217"/>
      <c r="AB72" s="217"/>
      <c r="AC72" s="217"/>
      <c r="AD72" s="218"/>
      <c r="AE72" s="216">
        <v>30</v>
      </c>
      <c r="AF72" s="217"/>
      <c r="AG72" s="217"/>
      <c r="AH72" s="217"/>
      <c r="AI72" s="217"/>
      <c r="AJ72" s="217"/>
      <c r="AK72" s="218"/>
    </row>
    <row r="73" spans="1:37" ht="48.75" thickBot="1">
      <c r="A73" s="212" t="s">
        <v>82</v>
      </c>
      <c r="B73" s="213"/>
      <c r="C73" s="131">
        <v>120</v>
      </c>
      <c r="D73" s="110">
        <v>890</v>
      </c>
      <c r="E73" s="110">
        <v>355</v>
      </c>
      <c r="F73" s="111">
        <v>535</v>
      </c>
      <c r="G73" s="111">
        <v>0</v>
      </c>
      <c r="H73" s="111">
        <v>0</v>
      </c>
      <c r="I73" s="111">
        <v>0</v>
      </c>
      <c r="J73" s="112">
        <v>100</v>
      </c>
      <c r="K73" s="110">
        <v>85</v>
      </c>
      <c r="L73" s="111">
        <v>0</v>
      </c>
      <c r="M73" s="111">
        <v>0</v>
      </c>
      <c r="N73" s="110">
        <v>0</v>
      </c>
      <c r="O73" s="114" t="s">
        <v>72</v>
      </c>
      <c r="P73" s="113">
        <v>30</v>
      </c>
      <c r="Q73" s="112">
        <v>90</v>
      </c>
      <c r="R73" s="110">
        <v>275</v>
      </c>
      <c r="S73" s="111">
        <v>0</v>
      </c>
      <c r="T73" s="111">
        <v>0</v>
      </c>
      <c r="U73" s="110">
        <v>0</v>
      </c>
      <c r="V73" s="116" t="s">
        <v>73</v>
      </c>
      <c r="W73" s="117">
        <v>30</v>
      </c>
      <c r="X73" s="109">
        <v>125</v>
      </c>
      <c r="Y73" s="110">
        <v>110</v>
      </c>
      <c r="Z73" s="111">
        <v>0</v>
      </c>
      <c r="AA73" s="111">
        <v>0</v>
      </c>
      <c r="AB73" s="110">
        <v>0</v>
      </c>
      <c r="AC73" s="114" t="s">
        <v>74</v>
      </c>
      <c r="AD73" s="113">
        <v>30</v>
      </c>
      <c r="AE73" s="112">
        <v>40</v>
      </c>
      <c r="AF73" s="110">
        <v>65</v>
      </c>
      <c r="AG73" s="111">
        <v>0</v>
      </c>
      <c r="AH73" s="111">
        <v>0</v>
      </c>
      <c r="AI73" s="110">
        <v>0</v>
      </c>
      <c r="AJ73" s="116" t="s">
        <v>75</v>
      </c>
      <c r="AK73" s="117">
        <v>30</v>
      </c>
    </row>
    <row r="76" ht="15">
      <c r="B76" t="s">
        <v>83</v>
      </c>
    </row>
    <row r="77" ht="15">
      <c r="B77" t="s">
        <v>84</v>
      </c>
    </row>
    <row r="78" ht="15">
      <c r="B78" t="s">
        <v>99</v>
      </c>
    </row>
    <row r="79" ht="15">
      <c r="B79" t="s">
        <v>96</v>
      </c>
    </row>
    <row r="81" ht="15">
      <c r="B81" t="s">
        <v>92</v>
      </c>
    </row>
    <row r="82" ht="15">
      <c r="B82" t="s">
        <v>93</v>
      </c>
    </row>
    <row r="83" ht="15">
      <c r="B83" t="s">
        <v>94</v>
      </c>
    </row>
    <row r="84" ht="15.75" thickBot="1"/>
    <row r="85" spans="2:24" ht="15.75" thickBot="1">
      <c r="B85" s="263" t="s">
        <v>163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S85" s="293" t="s">
        <v>164</v>
      </c>
      <c r="T85" s="294"/>
      <c r="U85" s="294"/>
      <c r="V85" s="294"/>
      <c r="W85" s="294"/>
      <c r="X85" s="295"/>
    </row>
  </sheetData>
  <sheetProtection/>
  <mergeCells count="57">
    <mergeCell ref="V1:AK1"/>
    <mergeCell ref="B85:Q85"/>
    <mergeCell ref="S85:X85"/>
    <mergeCell ref="B9:B11"/>
    <mergeCell ref="D10:D11"/>
    <mergeCell ref="E10:I10"/>
    <mergeCell ref="A12:AK12"/>
    <mergeCell ref="A50:B50"/>
    <mergeCell ref="J10:P10"/>
    <mergeCell ref="C9:C11"/>
    <mergeCell ref="J9:W9"/>
    <mergeCell ref="A65:B65"/>
    <mergeCell ref="D69:I69"/>
    <mergeCell ref="K69:P69"/>
    <mergeCell ref="R69:W69"/>
    <mergeCell ref="Y69:AD69"/>
    <mergeCell ref="C6:Q6"/>
    <mergeCell ref="C7:X7"/>
    <mergeCell ref="X9:AK9"/>
    <mergeCell ref="D9:I9"/>
    <mergeCell ref="AE10:AK10"/>
    <mergeCell ref="AE66:AK66"/>
    <mergeCell ref="B1:U1"/>
    <mergeCell ref="C3:AE3"/>
    <mergeCell ref="C4:AE4"/>
    <mergeCell ref="C5:Q5"/>
    <mergeCell ref="Q10:W10"/>
    <mergeCell ref="A64:B64"/>
    <mergeCell ref="X10:AB10"/>
    <mergeCell ref="A41:B41"/>
    <mergeCell ref="A9:A11"/>
    <mergeCell ref="AF67:AK67"/>
    <mergeCell ref="D68:I68"/>
    <mergeCell ref="A66:I66"/>
    <mergeCell ref="J66:P66"/>
    <mergeCell ref="Y67:AD67"/>
    <mergeCell ref="D67:I67"/>
    <mergeCell ref="K67:P67"/>
    <mergeCell ref="R67:W67"/>
    <mergeCell ref="Q66:W66"/>
    <mergeCell ref="X66:AD66"/>
    <mergeCell ref="A73:B73"/>
    <mergeCell ref="D70:I70"/>
    <mergeCell ref="K70:P70"/>
    <mergeCell ref="R70:W70"/>
    <mergeCell ref="A72:I72"/>
    <mergeCell ref="J72:P72"/>
    <mergeCell ref="X72:AD72"/>
    <mergeCell ref="AF68:AK68"/>
    <mergeCell ref="K68:P68"/>
    <mergeCell ref="AE72:AK72"/>
    <mergeCell ref="R68:W68"/>
    <mergeCell ref="Y68:AD68"/>
    <mergeCell ref="AF70:AK70"/>
    <mergeCell ref="Y70:AD70"/>
    <mergeCell ref="AF69:AK69"/>
    <mergeCell ref="Q72:W72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Grzegorczyk</dc:creator>
  <cp:keywords/>
  <dc:description/>
  <cp:lastModifiedBy>Użytkownik systemu Windows</cp:lastModifiedBy>
  <cp:lastPrinted>2017-07-11T10:59:08Z</cp:lastPrinted>
  <dcterms:created xsi:type="dcterms:W3CDTF">2015-01-06T13:06:38Z</dcterms:created>
  <dcterms:modified xsi:type="dcterms:W3CDTF">2019-07-10T08:19:02Z</dcterms:modified>
  <cp:category/>
  <cp:version/>
  <cp:contentType/>
  <cp:contentStatus/>
</cp:coreProperties>
</file>