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150" tabRatio="593"/>
  </bookViews>
  <sheets>
    <sheet name="org i obsł ruch tur" sheetId="1" r:id="rId1"/>
    <sheet name="hotelarstwo" sheetId="8" r:id="rId2"/>
    <sheet name="rekrea ruch i zdr" sheetId="7" r:id="rId3"/>
    <sheet name="zarządz zasob tur" sheetId="6" r:id="rId4"/>
    <sheet name="obsł ruchu tur na Bałkanach" sheetId="9" r:id="rId5"/>
  </sheets>
  <definedNames>
    <definedName name="_xlnm.Print_Area" localSheetId="1">hotelarstwo!$A$1:$AY$62</definedName>
    <definedName name="_xlnm.Print_Area" localSheetId="0">'org i obsł ruch tur'!$A$1:$AY$63</definedName>
    <definedName name="_xlnm.Print_Area" localSheetId="2">'rekrea ruch i zdr'!$A$1:$AY$61</definedName>
    <definedName name="_xlnm.Print_Area" localSheetId="3">'zarządz zasob tur'!$A$1:$AY$63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7" i="9"/>
  <c r="AR37"/>
  <c r="AR51"/>
  <c r="AM37"/>
  <c r="AH37"/>
  <c r="AD37"/>
  <c r="Y37"/>
  <c r="T37"/>
  <c r="P37"/>
  <c r="K37"/>
  <c r="G37"/>
  <c r="C37"/>
  <c r="C51"/>
  <c r="AY51"/>
  <c r="AY37"/>
  <c r="AW51"/>
  <c r="AW37"/>
  <c r="AV51"/>
  <c r="AV52" s="1"/>
  <c r="AU51"/>
  <c r="AU37"/>
  <c r="AT51"/>
  <c r="AT37"/>
  <c r="AS51"/>
  <c r="AS37"/>
  <c r="AS52" s="1"/>
  <c r="AP51"/>
  <c r="AP37"/>
  <c r="AO51"/>
  <c r="AO37"/>
  <c r="AN51"/>
  <c r="AN37"/>
  <c r="AM51"/>
  <c r="AL51"/>
  <c r="AL37"/>
  <c r="AK51"/>
  <c r="AK37"/>
  <c r="AI51"/>
  <c r="AI52" s="1"/>
  <c r="AI37"/>
  <c r="AH51"/>
  <c r="AH52" s="1"/>
  <c r="AG51"/>
  <c r="AG37"/>
  <c r="AF51"/>
  <c r="AF37"/>
  <c r="AE51"/>
  <c r="AE37"/>
  <c r="AD51"/>
  <c r="AD52" s="1"/>
  <c r="AB51"/>
  <c r="AB37"/>
  <c r="AA51"/>
  <c r="AA37"/>
  <c r="Z51"/>
  <c r="Z37"/>
  <c r="Y51"/>
  <c r="X51"/>
  <c r="X37"/>
  <c r="W51"/>
  <c r="W37"/>
  <c r="U51"/>
  <c r="U37"/>
  <c r="T51"/>
  <c r="S51"/>
  <c r="S37"/>
  <c r="R51"/>
  <c r="R37"/>
  <c r="Q51"/>
  <c r="Q37"/>
  <c r="P51"/>
  <c r="P52" s="1"/>
  <c r="N51"/>
  <c r="N37"/>
  <c r="M51"/>
  <c r="M37"/>
  <c r="L51"/>
  <c r="L37"/>
  <c r="K51"/>
  <c r="K52" s="1"/>
  <c r="J51"/>
  <c r="J37"/>
  <c r="I51"/>
  <c r="I37"/>
  <c r="H51"/>
  <c r="H37"/>
  <c r="G51"/>
  <c r="F51"/>
  <c r="F37"/>
  <c r="E51"/>
  <c r="E37"/>
  <c r="D51"/>
  <c r="D37"/>
  <c r="AY37" i="6"/>
  <c r="AW37"/>
  <c r="AV37"/>
  <c r="AU37"/>
  <c r="AT37"/>
  <c r="AS37"/>
  <c r="AR37"/>
  <c r="AP37"/>
  <c r="AO37"/>
  <c r="AN37"/>
  <c r="AM37"/>
  <c r="AL37"/>
  <c r="AK37"/>
  <c r="AI37"/>
  <c r="AH37"/>
  <c r="AG37"/>
  <c r="AF37"/>
  <c r="AE37"/>
  <c r="AD37"/>
  <c r="AB37"/>
  <c r="AA37"/>
  <c r="Z37"/>
  <c r="Y37"/>
  <c r="X37"/>
  <c r="W37"/>
  <c r="U37"/>
  <c r="T37"/>
  <c r="S37"/>
  <c r="R37"/>
  <c r="Q37"/>
  <c r="P37"/>
  <c r="N37"/>
  <c r="M37"/>
  <c r="L37"/>
  <c r="K37"/>
  <c r="J37"/>
  <c r="I37"/>
  <c r="H37"/>
  <c r="G37"/>
  <c r="F37"/>
  <c r="E37"/>
  <c r="D37"/>
  <c r="C37"/>
  <c r="AY36" i="7"/>
  <c r="AW36"/>
  <c r="AV36"/>
  <c r="AU36"/>
  <c r="AT36"/>
  <c r="AS36"/>
  <c r="AR36"/>
  <c r="AP36"/>
  <c r="AO36"/>
  <c r="AN36"/>
  <c r="AM36"/>
  <c r="AL36"/>
  <c r="AK36"/>
  <c r="AI36"/>
  <c r="AH36"/>
  <c r="AG36"/>
  <c r="AF36"/>
  <c r="AE36"/>
  <c r="AD36"/>
  <c r="AB36"/>
  <c r="AA36"/>
  <c r="Z36"/>
  <c r="Y36"/>
  <c r="X36"/>
  <c r="W36"/>
  <c r="U36"/>
  <c r="T36"/>
  <c r="S36"/>
  <c r="R36"/>
  <c r="Q36"/>
  <c r="P36"/>
  <c r="N36"/>
  <c r="M36"/>
  <c r="L36"/>
  <c r="K36"/>
  <c r="J36"/>
  <c r="I36"/>
  <c r="H36"/>
  <c r="G36"/>
  <c r="F36"/>
  <c r="E36"/>
  <c r="D36"/>
  <c r="C36"/>
  <c r="AY36" i="8"/>
  <c r="AW36"/>
  <c r="AV36"/>
  <c r="AU36"/>
  <c r="AT36"/>
  <c r="AS36"/>
  <c r="AR36"/>
  <c r="AP36"/>
  <c r="AO36"/>
  <c r="AN36"/>
  <c r="AM36"/>
  <c r="AL36"/>
  <c r="AK36"/>
  <c r="AI36"/>
  <c r="AH36"/>
  <c r="AG36"/>
  <c r="AF36"/>
  <c r="AE36"/>
  <c r="AD36"/>
  <c r="AB36"/>
  <c r="AA36"/>
  <c r="Z36"/>
  <c r="Y36"/>
  <c r="X36"/>
  <c r="W36"/>
  <c r="U36"/>
  <c r="T36"/>
  <c r="S36"/>
  <c r="R36"/>
  <c r="Q36"/>
  <c r="P36"/>
  <c r="N36"/>
  <c r="M36"/>
  <c r="L36"/>
  <c r="K36"/>
  <c r="J36"/>
  <c r="I36"/>
  <c r="H36"/>
  <c r="G36"/>
  <c r="F36"/>
  <c r="E36"/>
  <c r="D36"/>
  <c r="C36"/>
  <c r="AY36" i="1"/>
  <c r="AW36"/>
  <c r="AV36"/>
  <c r="AU36"/>
  <c r="AT36"/>
  <c r="AS36"/>
  <c r="AR36"/>
  <c r="AP36"/>
  <c r="AO36"/>
  <c r="AN36"/>
  <c r="AM36"/>
  <c r="AL36"/>
  <c r="AK36"/>
  <c r="AI36"/>
  <c r="AH36"/>
  <c r="AG36"/>
  <c r="AF36"/>
  <c r="AE36"/>
  <c r="AD36"/>
  <c r="AB36"/>
  <c r="AA36"/>
  <c r="Z36"/>
  <c r="Y36"/>
  <c r="X36"/>
  <c r="W36"/>
  <c r="U36"/>
  <c r="T36"/>
  <c r="S36"/>
  <c r="R36"/>
  <c r="Q36"/>
  <c r="P36"/>
  <c r="N36"/>
  <c r="M36"/>
  <c r="L36"/>
  <c r="K36"/>
  <c r="J36"/>
  <c r="I36"/>
  <c r="H36"/>
  <c r="G36"/>
  <c r="F36"/>
  <c r="E36"/>
  <c r="D36"/>
  <c r="C36"/>
  <c r="C52" i="6"/>
  <c r="E51" i="8"/>
  <c r="F51"/>
  <c r="G51"/>
  <c r="H51"/>
  <c r="H52" s="1"/>
  <c r="I51"/>
  <c r="J51"/>
  <c r="K51"/>
  <c r="L51"/>
  <c r="L52" s="1"/>
  <c r="M51"/>
  <c r="N51"/>
  <c r="P51"/>
  <c r="Q51"/>
  <c r="Q52" s="1"/>
  <c r="R51"/>
  <c r="S51"/>
  <c r="T51"/>
  <c r="U51"/>
  <c r="U52" s="1"/>
  <c r="W51"/>
  <c r="X51"/>
  <c r="Y51"/>
  <c r="Z51"/>
  <c r="Z52" s="1"/>
  <c r="AA51"/>
  <c r="AB51"/>
  <c r="AD51"/>
  <c r="AE51"/>
  <c r="AE52" s="1"/>
  <c r="AF51"/>
  <c r="AG51"/>
  <c r="AH51"/>
  <c r="AH52" s="1"/>
  <c r="AI51"/>
  <c r="AI52" s="1"/>
  <c r="AK51"/>
  <c r="AL51"/>
  <c r="AM51"/>
  <c r="AM52" s="1"/>
  <c r="AN51"/>
  <c r="AN52" s="1"/>
  <c r="AO51"/>
  <c r="AP51"/>
  <c r="AR51"/>
  <c r="AR52" s="1"/>
  <c r="AS51"/>
  <c r="AS52" s="1"/>
  <c r="AT51"/>
  <c r="AU51"/>
  <c r="AV51"/>
  <c r="AV52" s="1"/>
  <c r="AW51"/>
  <c r="AW52" s="1"/>
  <c r="AY51"/>
  <c r="D51"/>
  <c r="D52" s="1"/>
  <c r="D62" s="1"/>
  <c r="C51"/>
  <c r="E50" i="7"/>
  <c r="E51" s="1"/>
  <c r="F50"/>
  <c r="G50"/>
  <c r="H50"/>
  <c r="H51" s="1"/>
  <c r="I50"/>
  <c r="I51" s="1"/>
  <c r="J50"/>
  <c r="K50"/>
  <c r="L50"/>
  <c r="L51" s="1"/>
  <c r="M50"/>
  <c r="M51" s="1"/>
  <c r="N50"/>
  <c r="P50"/>
  <c r="Q50"/>
  <c r="Q51" s="1"/>
  <c r="R50"/>
  <c r="R51" s="1"/>
  <c r="S50"/>
  <c r="S51" s="1"/>
  <c r="T50"/>
  <c r="U50"/>
  <c r="U51"/>
  <c r="W50"/>
  <c r="X50"/>
  <c r="Y50"/>
  <c r="Y51" s="1"/>
  <c r="Z50"/>
  <c r="AA50"/>
  <c r="AA51" s="1"/>
  <c r="AB50"/>
  <c r="AD50"/>
  <c r="AD51" s="1"/>
  <c r="AE50"/>
  <c r="AF50"/>
  <c r="AF51" s="1"/>
  <c r="AG50"/>
  <c r="AH50"/>
  <c r="AH51" s="1"/>
  <c r="AI50"/>
  <c r="AK50"/>
  <c r="AL50"/>
  <c r="AL51"/>
  <c r="AM50"/>
  <c r="AN50"/>
  <c r="AN51" s="1"/>
  <c r="AO50"/>
  <c r="AO51" s="1"/>
  <c r="AP50"/>
  <c r="AR50"/>
  <c r="AS50"/>
  <c r="AS51" s="1"/>
  <c r="AT50"/>
  <c r="AT51" s="1"/>
  <c r="AU50"/>
  <c r="AV50"/>
  <c r="AW50"/>
  <c r="AW51" s="1"/>
  <c r="AY50"/>
  <c r="AY51" s="1"/>
  <c r="D50"/>
  <c r="C50"/>
  <c r="E52" i="6"/>
  <c r="E53" s="1"/>
  <c r="F52"/>
  <c r="F53" s="1"/>
  <c r="G52"/>
  <c r="G53" s="1"/>
  <c r="H52"/>
  <c r="I52"/>
  <c r="I53" s="1"/>
  <c r="J52"/>
  <c r="J53" s="1"/>
  <c r="K52"/>
  <c r="L52"/>
  <c r="M52"/>
  <c r="N52"/>
  <c r="N53" s="1"/>
  <c r="P52"/>
  <c r="Q52"/>
  <c r="R52"/>
  <c r="S52"/>
  <c r="T52"/>
  <c r="U52"/>
  <c r="W52"/>
  <c r="W53" s="1"/>
  <c r="X52"/>
  <c r="X53" s="1"/>
  <c r="Y52"/>
  <c r="Z52"/>
  <c r="AA52"/>
  <c r="AA53" s="1"/>
  <c r="AB52"/>
  <c r="AB53" s="1"/>
  <c r="AD52"/>
  <c r="AD53" s="1"/>
  <c r="AE52"/>
  <c r="AF52"/>
  <c r="AF53"/>
  <c r="AG52"/>
  <c r="AH52"/>
  <c r="AI52"/>
  <c r="AK52"/>
  <c r="AK53" s="1"/>
  <c r="AL52"/>
  <c r="AM52"/>
  <c r="AN52"/>
  <c r="AO52"/>
  <c r="AO53" s="1"/>
  <c r="AP52"/>
  <c r="AP53" s="1"/>
  <c r="AR52"/>
  <c r="AS52"/>
  <c r="AS53" s="1"/>
  <c r="AT52"/>
  <c r="AU52"/>
  <c r="AV52"/>
  <c r="AW52"/>
  <c r="AY52"/>
  <c r="AY53" s="1"/>
  <c r="D52"/>
  <c r="D53" s="1"/>
  <c r="D63" s="1"/>
  <c r="E52" i="1"/>
  <c r="F52"/>
  <c r="G52"/>
  <c r="G53" s="1"/>
  <c r="H52"/>
  <c r="I52"/>
  <c r="J52"/>
  <c r="J53" s="1"/>
  <c r="K52"/>
  <c r="L52"/>
  <c r="M52"/>
  <c r="N52"/>
  <c r="P52"/>
  <c r="P53" s="1"/>
  <c r="Q52"/>
  <c r="R52"/>
  <c r="S52"/>
  <c r="T52"/>
  <c r="T53" s="1"/>
  <c r="U52"/>
  <c r="W52"/>
  <c r="X52"/>
  <c r="Y52"/>
  <c r="Y53" s="1"/>
  <c r="Z52"/>
  <c r="Z53" s="1"/>
  <c r="AA52"/>
  <c r="AA53" s="1"/>
  <c r="AB52"/>
  <c r="AD52"/>
  <c r="AD53" s="1"/>
  <c r="AE52"/>
  <c r="AF52"/>
  <c r="AF53" s="1"/>
  <c r="AG52"/>
  <c r="AH52"/>
  <c r="AH53" s="1"/>
  <c r="AI52"/>
  <c r="AK52"/>
  <c r="AL52"/>
  <c r="AM52"/>
  <c r="AM53" s="1"/>
  <c r="AN52"/>
  <c r="AO52"/>
  <c r="AP52"/>
  <c r="AP53" s="1"/>
  <c r="AR52"/>
  <c r="AR53" s="1"/>
  <c r="AS52"/>
  <c r="AT52"/>
  <c r="AU52"/>
  <c r="AU53" s="1"/>
  <c r="AV52"/>
  <c r="AV53" s="1"/>
  <c r="AW52"/>
  <c r="AY52"/>
  <c r="AY53" s="1"/>
  <c r="C52"/>
  <c r="D52"/>
  <c r="T51" i="7"/>
  <c r="N51"/>
  <c r="N53" i="1"/>
  <c r="S53"/>
  <c r="AB53"/>
  <c r="X53"/>
  <c r="E53"/>
  <c r="AU53" i="6"/>
  <c r="AW53"/>
  <c r="AL53"/>
  <c r="AG53"/>
  <c r="S53"/>
  <c r="Q53"/>
  <c r="R53" i="1"/>
  <c r="K53"/>
  <c r="AK51" i="7"/>
  <c r="Y53" i="6"/>
  <c r="R52" i="9" l="1"/>
  <c r="AK52"/>
  <c r="Q52"/>
  <c r="M53" i="6"/>
  <c r="Z53"/>
  <c r="AE53"/>
  <c r="AU52" i="8"/>
  <c r="AE53" i="1"/>
  <c r="N52" i="9"/>
  <c r="AG52"/>
  <c r="H52"/>
  <c r="Z52"/>
  <c r="AY52"/>
  <c r="L52"/>
  <c r="AE52"/>
  <c r="D52"/>
  <c r="D62" s="1"/>
  <c r="F52"/>
  <c r="I52"/>
  <c r="U52"/>
  <c r="X52"/>
  <c r="AA52"/>
  <c r="AN52"/>
  <c r="AP52"/>
  <c r="C52"/>
  <c r="C62" s="1"/>
  <c r="AN53" i="6"/>
  <c r="AT53"/>
  <c r="R53"/>
  <c r="AI53"/>
  <c r="U53"/>
  <c r="C53"/>
  <c r="C63" s="1"/>
  <c r="K53"/>
  <c r="P53"/>
  <c r="T53"/>
  <c r="AM53"/>
  <c r="AV51" i="7"/>
  <c r="P51"/>
  <c r="K51"/>
  <c r="G51"/>
  <c r="AI51"/>
  <c r="AE51"/>
  <c r="Z51"/>
  <c r="F51"/>
  <c r="AP51"/>
  <c r="AU51"/>
  <c r="AD52" i="8"/>
  <c r="Y52"/>
  <c r="T52"/>
  <c r="K52"/>
  <c r="G52"/>
  <c r="AB52"/>
  <c r="N52"/>
  <c r="AT52"/>
  <c r="Q53" i="1"/>
  <c r="U53"/>
  <c r="D53"/>
  <c r="D63" s="1"/>
  <c r="L53"/>
  <c r="I53"/>
  <c r="AW53"/>
  <c r="C53"/>
  <c r="C63" s="1"/>
  <c r="C52" i="8"/>
  <c r="C62" s="1"/>
  <c r="C51" i="7"/>
  <c r="C61" s="1"/>
  <c r="AG51"/>
  <c r="AA52" i="8"/>
  <c r="R52"/>
  <c r="M52"/>
  <c r="M53" i="1"/>
  <c r="W53"/>
  <c r="AK53"/>
  <c r="AO53"/>
  <c r="AT53"/>
  <c r="AM51" i="7"/>
  <c r="AR51"/>
  <c r="H53" i="6"/>
  <c r="L53"/>
  <c r="J52" i="9"/>
  <c r="S52"/>
  <c r="AB52"/>
  <c r="AL52"/>
  <c r="AT52"/>
  <c r="AS53" i="1"/>
  <c r="AN53"/>
  <c r="AI53"/>
  <c r="AH53" i="6"/>
  <c r="AB51" i="7"/>
  <c r="J51"/>
  <c r="AL52" i="8"/>
  <c r="F53" i="1"/>
  <c r="AG53"/>
  <c r="AL53"/>
  <c r="D51" i="7"/>
  <c r="D61" s="1"/>
  <c r="E52" i="9"/>
  <c r="G52"/>
  <c r="M52"/>
  <c r="T52"/>
  <c r="Y52"/>
  <c r="AF52"/>
  <c r="AM52"/>
  <c r="AO52"/>
  <c r="AW52"/>
  <c r="H53" i="1"/>
  <c r="AV53" i="6"/>
  <c r="X51" i="7"/>
  <c r="AO52" i="8"/>
  <c r="AG52"/>
  <c r="AU52" i="9"/>
  <c r="AK52" i="8"/>
  <c r="I52"/>
  <c r="E52"/>
  <c r="AP52"/>
  <c r="AY52"/>
  <c r="AF52"/>
  <c r="F52"/>
  <c r="J52"/>
  <c r="S52"/>
  <c r="X52"/>
  <c r="P52"/>
  <c r="AR53" i="6"/>
  <c r="AR52" i="9"/>
  <c r="W52"/>
  <c r="W51" i="7"/>
  <c r="W52" i="8"/>
</calcChain>
</file>

<file path=xl/sharedStrings.xml><?xml version="1.0" encoding="utf-8"?>
<sst xmlns="http://schemas.openxmlformats.org/spreadsheetml/2006/main" count="1291" uniqueCount="130">
  <si>
    <t>Lp.</t>
  </si>
  <si>
    <t>Forma zal.</t>
  </si>
  <si>
    <t>Punkty ECTS</t>
  </si>
  <si>
    <t>Rok I</t>
  </si>
  <si>
    <t>Rok II</t>
  </si>
  <si>
    <t>Rok III</t>
  </si>
  <si>
    <t>Razem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</si>
  <si>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</si>
  <si>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</si>
  <si>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</si>
  <si>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</si>
  <si>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</si>
  <si>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</si>
  <si>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</si>
  <si>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</si>
  <si>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</si>
  <si>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</si>
  <si>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A+B</t>
  </si>
  <si>
    <t>Razem A</t>
  </si>
  <si>
    <t>Razem B</t>
  </si>
  <si>
    <t>Wymiar godzin (łączny)</t>
  </si>
  <si>
    <t>Symbole: WY-wykład, CA-ćwiczenia, LB-labolatorium, KW-konwersatorium, SM-seminarium</t>
  </si>
  <si>
    <t>TURYSTYKA I REKREACJA</t>
  </si>
  <si>
    <t>I STOPIEŃ</t>
  </si>
  <si>
    <t>Rodzaj zajęć</t>
  </si>
  <si>
    <t>stacjonarne</t>
  </si>
  <si>
    <t>Zajęcia fakultatywne specjalnościowe</t>
  </si>
  <si>
    <t>Organizacja i obsługa ruchu turystycznego</t>
  </si>
  <si>
    <t>ogólnoakademicki</t>
  </si>
  <si>
    <t>Rekreacja ruchowa i zdrowotna</t>
  </si>
  <si>
    <t>Hotelarstwo</t>
  </si>
  <si>
    <t>Turystyka w obszarach wiejskich</t>
  </si>
  <si>
    <t>E</t>
  </si>
  <si>
    <t>Praktyki</t>
  </si>
  <si>
    <t>Obozy naukowe</t>
  </si>
  <si>
    <t>Wycieczki programowe</t>
  </si>
  <si>
    <t>Ćwiczenia terenowe</t>
  </si>
  <si>
    <t>Pozostałe</t>
  </si>
  <si>
    <t>▬</t>
  </si>
  <si>
    <t>RAZEM punkty ECTS i liczba godzin</t>
  </si>
  <si>
    <t>Minimalny wymiar dla zajęć ogólnouniwersyteckich lub na innym kierunku studiów</t>
  </si>
  <si>
    <t>Prawne aspekty obsługi ruchu turystycznego</t>
  </si>
  <si>
    <t>Animacja czasu wolnego</t>
  </si>
  <si>
    <t>Podstawy wiedzy o żywieniu</t>
  </si>
  <si>
    <t>Systemy i analizy przestrzenne w gospodarowaniu zasobami turystycznymi</t>
  </si>
  <si>
    <t>Zo</t>
  </si>
  <si>
    <t>Forma zaliczenia: E - egzamin; Zo - zaliczenie z oceną</t>
  </si>
  <si>
    <t>Wychowanie fizyczne</t>
  </si>
  <si>
    <t>Komunikacja społeczna i techniki negocjacji</t>
  </si>
  <si>
    <t>Technologie informatyczne w turystyce i rekreacji</t>
  </si>
  <si>
    <t>Organizacja i ekonomika przedsiębiorstwa turystycznego</t>
  </si>
  <si>
    <t>Prawo i ubezpieczenia w turystyce i rekreacji</t>
  </si>
  <si>
    <t>Zdrowie, rozwój i funkcjonowanie organizmu człowieka</t>
  </si>
  <si>
    <t>Problemy ochrony środowiska w turystyce i rekreacji</t>
  </si>
  <si>
    <t>Turystyka i rekreacja w planowaniu przestrzennym</t>
  </si>
  <si>
    <t>Pilotaż i przewodnictwo</t>
  </si>
  <si>
    <t>Zasoby turystyczne - zarządzanie i marketing</t>
  </si>
  <si>
    <t>Zarządzanie zasobami turystycznymi</t>
  </si>
  <si>
    <t>Blok przedmiotów obowiązkowych - A</t>
  </si>
  <si>
    <t>Blok przedmiotów wybieralnych/fakultatywnych  - B</t>
  </si>
  <si>
    <t>Usługi komplementarne</t>
  </si>
  <si>
    <t>Organizacja turystyki i rekreacji oraz źródła informacji</t>
  </si>
  <si>
    <r>
      <t>Organizacja pracy i ochrona własności intelektualnej</t>
    </r>
    <r>
      <rPr>
        <vertAlign val="superscript"/>
        <sz val="9"/>
        <rFont val="Arial Narrow"/>
        <family val="2"/>
        <charset val="238"/>
      </rPr>
      <t>1)</t>
    </r>
  </si>
  <si>
    <t>Dodatkowo studenci realizują zajęcia z zakresu akademickiego savir-vivre (4 godz.) i on-line z zakresu szkolenia bibliotecznego (2 godz.), z zakresu etyki i odpowiedzialności dyscyplinarnej (4 godz.)</t>
  </si>
  <si>
    <t>Zadania i technika pracy gastronomii hotelowej</t>
  </si>
  <si>
    <t>Obsługa klienta w hotelarstwie</t>
  </si>
  <si>
    <t>Nazwa przedmiotu</t>
  </si>
  <si>
    <t xml:space="preserve">A - blok przedmiotów obowiązujących wszystkich studentów danego kierunku i specjalności </t>
  </si>
  <si>
    <t>B - blok przedmiotów wybieralnych/fakultatywnych m.in. specjalnościowych lub specjalizacyjnych (minimum 30% ogólnej liczby punktów ECTS)</t>
  </si>
  <si>
    <t>Licba punktów za pracę dyplomową</t>
  </si>
  <si>
    <t>Liczba punktów za egzamin dyplomowy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</si>
  <si>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Przedmiot zawiera treści z zakresu bezpieczeństwa i higieny pracy </t>
    </r>
  </si>
  <si>
    <t>Systemy rezerwacyjne w turystyce</t>
  </si>
  <si>
    <t>120 (4 tygodnie)</t>
  </si>
  <si>
    <t>Plan studiów obowiązujący od roku akademickiego 2019/2020</t>
  </si>
  <si>
    <t>Obsługa ruchu turystycznego na Bałkanach</t>
  </si>
  <si>
    <t>Pływanie rekreacyjne z elementami ratownictwa wodnego</t>
  </si>
  <si>
    <t>Letni obóz rekreacyjny</t>
  </si>
  <si>
    <t>Zimowy obóz rekreacyjny</t>
  </si>
  <si>
    <t>Ekonomia i prawo w hotelarstwie</t>
  </si>
  <si>
    <t>Praktyczne aspekty obsługi turystów</t>
  </si>
  <si>
    <r>
      <t>Język obcy 1</t>
    </r>
    <r>
      <rPr>
        <vertAlign val="superscript"/>
        <sz val="9"/>
        <rFont val="Arial Narrow"/>
        <family val="2"/>
        <charset val="238"/>
      </rPr>
      <t>2)</t>
    </r>
  </si>
  <si>
    <r>
      <t>Język obcy 2</t>
    </r>
    <r>
      <rPr>
        <vertAlign val="superscript"/>
        <sz val="9"/>
        <rFont val="Arial Narrow"/>
        <family val="2"/>
        <charset val="238"/>
      </rPr>
      <t>3)</t>
    </r>
  </si>
  <si>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W przypadku osób posiadających certyfikat z drugiego nowożytnego j. obcego na poziomie B1, proponowne są w zamian inne zajęcia fakultatywne o równoważnej liczbie punktów ECTS</t>
    </r>
  </si>
  <si>
    <r>
      <rPr>
        <vertAlign val="superscript"/>
        <sz val="10"/>
        <rFont val="Arial Narrow"/>
        <family val="2"/>
        <charset val="238"/>
      </rPr>
      <t>2)</t>
    </r>
    <r>
      <rPr>
        <sz val="10"/>
        <rFont val="Arial Narrow"/>
        <family val="2"/>
        <charset val="238"/>
      </rPr>
      <t xml:space="preserve"> W przypadku osób posiadających certyfikat z jednego nowożytnego j. obcego na poziomie B2, proponowne są w zamian inne zajęcia fakultatywne o równoważnej liczbie punktów ECTS</t>
    </r>
  </si>
  <si>
    <t>Zagospodarowanie turystyczne i rekreacyjne (BN)</t>
  </si>
  <si>
    <t>Metody badawcze w turystyce i rekreacji (BN)</t>
  </si>
  <si>
    <t>Przygotowanie pracy dyplomowej (BN)</t>
  </si>
  <si>
    <t>Targi turystyczne (BN)</t>
  </si>
  <si>
    <t>(BN) - w ramach zajęć realizowane są badania naukowe</t>
  </si>
  <si>
    <t>Organizacja i działalność biura turystycznego (BN)</t>
  </si>
  <si>
    <t>Organizacja imprez turystycznych (BN)</t>
  </si>
  <si>
    <t>Usługi hotelarskie i gastronomiczne (BN)</t>
  </si>
  <si>
    <t>Rynek hotelarski w Polsce i na świecie (BN)</t>
  </si>
  <si>
    <t>Organizacja i zarządzanie przedsiębiorstwem hotelowym (BN)</t>
  </si>
  <si>
    <t>Systemy informatyczne w hotelarstwie (BN)</t>
  </si>
  <si>
    <t>Programowanie i organizacja rekreacji (BN)</t>
  </si>
  <si>
    <t>Turystyka aktywna (BN)</t>
  </si>
  <si>
    <t>Biomedyczne i psychofizjologiczne podstawy rekreacji (BN)</t>
  </si>
  <si>
    <t>Aspekty rozwoju turystyki na poziomie lokalnym (BN)</t>
  </si>
  <si>
    <t>Aspekty rozwoju turystyki w wymiarze regionalnym (BN)</t>
  </si>
  <si>
    <t>Analiza i funkcjonowanie rynku turystycznego (BN)</t>
  </si>
  <si>
    <t>Zróżnicowanie kulturowe Bałkanów (BN)</t>
  </si>
  <si>
    <t>Problemy społeczno-polityczne Bałkanów (BN)</t>
  </si>
  <si>
    <t>Organizacja imprez na Bałkanach (BN)</t>
  </si>
  <si>
    <t>Przyrodnicze uwarunkowania rozwoju turystyki i rekreacji (BN)</t>
  </si>
  <si>
    <t>Społeczno-gospodarcze uwarunkowania rozwoju turystyki i rekreacji (BN)</t>
  </si>
  <si>
    <t>Podstawy turystyki i rekreacji (BN)</t>
  </si>
  <si>
    <t>Historia kultury i sztuki (BN)</t>
  </si>
  <si>
    <t>Zasoby kulturowe miast i obszarów wiejskich (BN)</t>
  </si>
  <si>
    <t>Regiony turystyczne Polski z elementami krajoznawstwa (BN)</t>
  </si>
  <si>
    <t>Funkcjonalne wykorzystanie przestrzeni turystycznej i rekreacyjnej (BN)</t>
  </si>
  <si>
    <t>Regiony geograficzne Polski i świata (BN)</t>
  </si>
  <si>
    <t>Regiony turystyczne świata (BN)</t>
  </si>
  <si>
    <t>Ekonomia, marketing i zarządzanie w turystyce i rekreacji (BN)</t>
  </si>
  <si>
    <t>Obszary kulturowe współczesnego świata (BN)</t>
  </si>
  <si>
    <t>Obsługa turystów (BN)</t>
  </si>
  <si>
    <t>Usługi transportowe (BN)</t>
  </si>
  <si>
    <t>Usługi podstawowe i dodatkowe w hotelarstwie (BN)</t>
  </si>
  <si>
    <t>Marketing w hotelarstwie (BN)</t>
  </si>
  <si>
    <t>Nowoczesne formy ruchu (BN)</t>
  </si>
  <si>
    <t>Gry i zabawy rekreacyjne (BN)</t>
  </si>
  <si>
    <t>Przestrzeń turystyczna i jej zasoby (BN)</t>
  </si>
  <si>
    <t>Funkcja turystyczna i rekreacyjna miast (BN)</t>
  </si>
  <si>
    <t>Komunikacja w jezyku bułgarskim (BN)</t>
  </si>
  <si>
    <t>Psychospołeczne uwarunkowania rozwoju turystyki i rekreacji</t>
  </si>
  <si>
    <t>Psychospołeczne aspekty obsługi turystów</t>
  </si>
  <si>
    <t>Załącznik nr 6 do Uchwały Senatu Nr XXIV-27.21/19 z dnia 29 maja 2019 r.</t>
  </si>
  <si>
    <t>Zatwierdzony na posiedzeniu Senatu  UMCS w Lublinie w dniu:</t>
  </si>
  <si>
    <t>29 maja 2019 roku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</si>
</sst>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7">
    <xf numFmtId="0" fontId="0" fillId="0" borderId="0" xfId="0"/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textRotation="90" wrapText="1"/>
      <protection locked="0"/>
    </xf>
    <xf numFmtId="0" fontId="3" fillId="0" borderId="52" xfId="0" applyFont="1" applyBorder="1" applyAlignment="1" applyProtection="1">
      <alignment horizontal="center" vertical="center" textRotation="90" wrapText="1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textRotation="90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4" borderId="66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6" borderId="24" xfId="0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left" vertical="center" wrapText="1"/>
      <protection locked="0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3" fillId="4" borderId="85" xfId="0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7" fillId="4" borderId="87" xfId="0" applyFont="1" applyFill="1" applyBorder="1" applyAlignment="1" applyProtection="1">
      <alignment horizontal="center" vertical="center" wrapText="1"/>
      <protection locked="0"/>
    </xf>
    <xf numFmtId="0" fontId="7" fillId="4" borderId="66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95" xfId="0" applyFont="1" applyBorder="1" applyAlignment="1" applyProtection="1">
      <alignment horizontal="center" vertical="center" textRotation="90"/>
      <protection locked="0"/>
    </xf>
    <xf numFmtId="0" fontId="3" fillId="0" borderId="28" xfId="0" applyFont="1" applyBorder="1" applyAlignment="1" applyProtection="1">
      <alignment horizontal="center" vertical="center" textRotation="90"/>
      <protection locked="0"/>
    </xf>
    <xf numFmtId="0" fontId="3" fillId="0" borderId="96" xfId="0" applyFont="1" applyBorder="1" applyAlignment="1" applyProtection="1">
      <alignment horizontal="center" vertical="center" textRotation="90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1" fillId="0" borderId="89" xfId="0" applyFont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 textRotation="90"/>
      <protection locked="0"/>
    </xf>
    <xf numFmtId="0" fontId="10" fillId="0" borderId="30" xfId="0" applyFont="1" applyBorder="1" applyAlignment="1" applyProtection="1">
      <alignment horizontal="center" vertical="center" textRotation="90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vertical="center"/>
      <protection locked="0"/>
    </xf>
    <xf numFmtId="0" fontId="2" fillId="0" borderId="69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7" fillId="0" borderId="87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96" xfId="0" applyFont="1" applyBorder="1" applyAlignment="1">
      <alignment horizontal="center" vertical="center" textRotation="90"/>
    </xf>
    <xf numFmtId="0" fontId="3" fillId="0" borderId="9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 textRotation="90"/>
    </xf>
    <xf numFmtId="0" fontId="3" fillId="0" borderId="8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10" fillId="0" borderId="51" xfId="0" applyFont="1" applyBorder="1" applyAlignment="1">
      <alignment vertical="center"/>
    </xf>
    <xf numFmtId="0" fontId="2" fillId="0" borderId="69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49" fontId="2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5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4"/>
  <sheetViews>
    <sheetView tabSelected="1" workbookViewId="0">
      <selection activeCell="AG1" sqref="AG1:AV1"/>
    </sheetView>
  </sheetViews>
  <sheetFormatPr defaultRowHeight="15" customHeight="1"/>
  <cols>
    <col min="1" max="1" width="3.25" style="106" customWidth="1"/>
    <col min="2" max="2" width="45.125" style="106" customWidth="1"/>
    <col min="3" max="3" width="3.75" style="106" customWidth="1"/>
    <col min="4" max="4" width="5.625" style="106" customWidth="1"/>
    <col min="5" max="51" width="3.375" style="106" customWidth="1"/>
    <col min="52" max="52" width="0.625" style="106" customWidth="1"/>
    <col min="53" max="16384" width="9" style="106"/>
  </cols>
  <sheetData>
    <row r="1" spans="1:52" ht="15" customHeight="1">
      <c r="B1" s="423" t="s">
        <v>74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2"/>
      <c r="O1" s="422"/>
      <c r="P1" s="422"/>
      <c r="Q1" s="422"/>
      <c r="R1" s="422"/>
      <c r="S1" s="422"/>
      <c r="T1" s="422"/>
      <c r="AG1" s="422"/>
      <c r="AH1" s="242"/>
      <c r="AI1" s="242"/>
      <c r="AJ1" s="243"/>
      <c r="AK1" s="243"/>
      <c r="AL1" s="243"/>
      <c r="AM1" s="243"/>
      <c r="AN1" s="294" t="s">
        <v>127</v>
      </c>
      <c r="AO1" s="243"/>
      <c r="AP1" s="243"/>
      <c r="AQ1" s="243"/>
    </row>
    <row r="2" spans="1:52" ht="15" customHeight="1">
      <c r="A2" s="199"/>
      <c r="B2" s="243" t="s">
        <v>12</v>
      </c>
      <c r="C2" s="346" t="s">
        <v>22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99"/>
    </row>
    <row r="3" spans="1:52" ht="15" customHeight="1">
      <c r="A3" s="108"/>
      <c r="B3" s="243" t="s">
        <v>13</v>
      </c>
      <c r="C3" s="335" t="s">
        <v>27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</row>
    <row r="4" spans="1:52" ht="15" customHeight="1">
      <c r="A4" s="108"/>
      <c r="B4" s="243" t="s">
        <v>14</v>
      </c>
      <c r="C4" s="335" t="s">
        <v>23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</row>
    <row r="5" spans="1:52" ht="15" customHeight="1">
      <c r="A5" s="199"/>
      <c r="B5" s="243" t="s">
        <v>15</v>
      </c>
      <c r="C5" s="335" t="s">
        <v>28</v>
      </c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99"/>
    </row>
    <row r="6" spans="1:52" ht="15" customHeight="1">
      <c r="A6" s="199"/>
      <c r="B6" s="243" t="s">
        <v>16</v>
      </c>
      <c r="C6" s="335" t="s">
        <v>25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109"/>
      <c r="AG6" s="109"/>
      <c r="AH6" s="109"/>
      <c r="AI6" s="109"/>
      <c r="AJ6" s="109"/>
      <c r="AK6" s="109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109"/>
    </row>
    <row r="7" spans="1:52" ht="15" customHeight="1" thickBot="1">
      <c r="A7" s="199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</row>
    <row r="8" spans="1:52" ht="15" customHeight="1" thickTop="1" thickBot="1">
      <c r="A8" s="362" t="s">
        <v>0</v>
      </c>
      <c r="B8" s="348" t="s">
        <v>66</v>
      </c>
      <c r="C8" s="351" t="s">
        <v>2</v>
      </c>
      <c r="D8" s="337" t="s">
        <v>20</v>
      </c>
      <c r="E8" s="338"/>
      <c r="F8" s="338"/>
      <c r="G8" s="338"/>
      <c r="H8" s="338"/>
      <c r="I8" s="339"/>
      <c r="J8" s="323" t="s">
        <v>3</v>
      </c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4"/>
      <c r="X8" s="336" t="s">
        <v>4</v>
      </c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4"/>
      <c r="AL8" s="336" t="s">
        <v>5</v>
      </c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47"/>
      <c r="AZ8" s="109"/>
    </row>
    <row r="9" spans="1:52" ht="15" customHeight="1" thickBot="1">
      <c r="A9" s="363"/>
      <c r="B9" s="349"/>
      <c r="C9" s="352"/>
      <c r="D9" s="360" t="s">
        <v>6</v>
      </c>
      <c r="E9" s="325" t="s">
        <v>24</v>
      </c>
      <c r="F9" s="326"/>
      <c r="G9" s="326"/>
      <c r="H9" s="326"/>
      <c r="I9" s="328"/>
      <c r="J9" s="329">
        <v>1</v>
      </c>
      <c r="K9" s="329"/>
      <c r="L9" s="329"/>
      <c r="M9" s="329"/>
      <c r="N9" s="329"/>
      <c r="O9" s="329"/>
      <c r="P9" s="330"/>
      <c r="Q9" s="365">
        <v>2</v>
      </c>
      <c r="R9" s="329"/>
      <c r="S9" s="329"/>
      <c r="T9" s="329"/>
      <c r="U9" s="329"/>
      <c r="V9" s="329"/>
      <c r="W9" s="330"/>
      <c r="X9" s="325">
        <v>3</v>
      </c>
      <c r="Y9" s="326"/>
      <c r="Z9" s="326"/>
      <c r="AA9" s="326"/>
      <c r="AB9" s="326"/>
      <c r="AC9" s="326"/>
      <c r="AD9" s="327"/>
      <c r="AE9" s="325">
        <v>4</v>
      </c>
      <c r="AF9" s="326"/>
      <c r="AG9" s="326"/>
      <c r="AH9" s="326"/>
      <c r="AI9" s="326"/>
      <c r="AJ9" s="326"/>
      <c r="AK9" s="327"/>
      <c r="AL9" s="325">
        <v>5</v>
      </c>
      <c r="AM9" s="326"/>
      <c r="AN9" s="326"/>
      <c r="AO9" s="326"/>
      <c r="AP9" s="326"/>
      <c r="AQ9" s="326"/>
      <c r="AR9" s="327"/>
      <c r="AS9" s="325">
        <v>6</v>
      </c>
      <c r="AT9" s="326"/>
      <c r="AU9" s="326"/>
      <c r="AV9" s="326"/>
      <c r="AW9" s="326"/>
      <c r="AX9" s="326"/>
      <c r="AY9" s="328"/>
      <c r="AZ9" s="109"/>
    </row>
    <row r="10" spans="1:52" ht="36" customHeight="1" thickBot="1">
      <c r="A10" s="364"/>
      <c r="B10" s="350"/>
      <c r="C10" s="353"/>
      <c r="D10" s="361"/>
      <c r="E10" s="110" t="s">
        <v>7</v>
      </c>
      <c r="F10" s="111" t="s">
        <v>8</v>
      </c>
      <c r="G10" s="111" t="s">
        <v>9</v>
      </c>
      <c r="H10" s="111" t="s">
        <v>10</v>
      </c>
      <c r="I10" s="112" t="s">
        <v>11</v>
      </c>
      <c r="J10" s="113" t="s">
        <v>7</v>
      </c>
      <c r="K10" s="114" t="s">
        <v>8</v>
      </c>
      <c r="L10" s="115" t="s">
        <v>9</v>
      </c>
      <c r="M10" s="115" t="s">
        <v>10</v>
      </c>
      <c r="N10" s="116" t="s">
        <v>11</v>
      </c>
      <c r="O10" s="117" t="s">
        <v>1</v>
      </c>
      <c r="P10" s="118" t="s">
        <v>2</v>
      </c>
      <c r="Q10" s="119" t="s">
        <v>7</v>
      </c>
      <c r="R10" s="114" t="s">
        <v>8</v>
      </c>
      <c r="S10" s="115" t="s">
        <v>9</v>
      </c>
      <c r="T10" s="115" t="s">
        <v>10</v>
      </c>
      <c r="U10" s="116" t="s">
        <v>11</v>
      </c>
      <c r="V10" s="117" t="s">
        <v>1</v>
      </c>
      <c r="W10" s="120" t="s">
        <v>2</v>
      </c>
      <c r="X10" s="119" t="s">
        <v>7</v>
      </c>
      <c r="Y10" s="114" t="s">
        <v>8</v>
      </c>
      <c r="Z10" s="115" t="s">
        <v>9</v>
      </c>
      <c r="AA10" s="115" t="s">
        <v>10</v>
      </c>
      <c r="AB10" s="116" t="s">
        <v>11</v>
      </c>
      <c r="AC10" s="117" t="s">
        <v>1</v>
      </c>
      <c r="AD10" s="120" t="s">
        <v>2</v>
      </c>
      <c r="AE10" s="119" t="s">
        <v>7</v>
      </c>
      <c r="AF10" s="115" t="s">
        <v>8</v>
      </c>
      <c r="AG10" s="115" t="s">
        <v>9</v>
      </c>
      <c r="AH10" s="115" t="s">
        <v>10</v>
      </c>
      <c r="AI10" s="121" t="s">
        <v>11</v>
      </c>
      <c r="AJ10" s="117" t="s">
        <v>1</v>
      </c>
      <c r="AK10" s="120" t="s">
        <v>2</v>
      </c>
      <c r="AL10" s="119" t="s">
        <v>7</v>
      </c>
      <c r="AM10" s="115" t="s">
        <v>8</v>
      </c>
      <c r="AN10" s="115" t="s">
        <v>9</v>
      </c>
      <c r="AO10" s="115" t="s">
        <v>10</v>
      </c>
      <c r="AP10" s="121" t="s">
        <v>11</v>
      </c>
      <c r="AQ10" s="117" t="s">
        <v>1</v>
      </c>
      <c r="AR10" s="122" t="s">
        <v>2</v>
      </c>
      <c r="AS10" s="119" t="s">
        <v>7</v>
      </c>
      <c r="AT10" s="115" t="s">
        <v>8</v>
      </c>
      <c r="AU10" s="115" t="s">
        <v>9</v>
      </c>
      <c r="AV10" s="115" t="s">
        <v>10</v>
      </c>
      <c r="AW10" s="121" t="s">
        <v>11</v>
      </c>
      <c r="AX10" s="117" t="s">
        <v>1</v>
      </c>
      <c r="AY10" s="123" t="s">
        <v>2</v>
      </c>
      <c r="AZ10" s="199"/>
    </row>
    <row r="11" spans="1:52" ht="15" customHeight="1" thickBot="1">
      <c r="A11" s="332" t="s">
        <v>58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4"/>
      <c r="AZ11" s="199"/>
    </row>
    <row r="12" spans="1:52" ht="15" customHeight="1">
      <c r="A12" s="124">
        <v>1</v>
      </c>
      <c r="B12" s="125" t="s">
        <v>107</v>
      </c>
      <c r="C12" s="251">
        <v>4</v>
      </c>
      <c r="D12" s="286">
        <v>30</v>
      </c>
      <c r="E12" s="131">
        <v>15</v>
      </c>
      <c r="F12" s="127"/>
      <c r="G12" s="127"/>
      <c r="H12" s="127">
        <v>15</v>
      </c>
      <c r="I12" s="128"/>
      <c r="J12" s="126">
        <v>15</v>
      </c>
      <c r="K12" s="129"/>
      <c r="L12" s="127"/>
      <c r="M12" s="127">
        <v>15</v>
      </c>
      <c r="N12" s="127"/>
      <c r="O12" s="129" t="s">
        <v>32</v>
      </c>
      <c r="P12" s="130">
        <v>4</v>
      </c>
      <c r="Q12" s="131"/>
      <c r="R12" s="129"/>
      <c r="S12" s="127"/>
      <c r="T12" s="127"/>
      <c r="U12" s="129"/>
      <c r="V12" s="126"/>
      <c r="W12" s="132"/>
      <c r="X12" s="126"/>
      <c r="Y12" s="129"/>
      <c r="Z12" s="127"/>
      <c r="AA12" s="127"/>
      <c r="AB12" s="129"/>
      <c r="AC12" s="129"/>
      <c r="AD12" s="130"/>
      <c r="AE12" s="131"/>
      <c r="AF12" s="129"/>
      <c r="AG12" s="127"/>
      <c r="AH12" s="127"/>
      <c r="AI12" s="133"/>
      <c r="AJ12" s="134"/>
      <c r="AK12" s="135"/>
      <c r="AL12" s="136"/>
      <c r="AM12" s="137"/>
      <c r="AN12" s="137"/>
      <c r="AO12" s="137"/>
      <c r="AP12" s="133"/>
      <c r="AQ12" s="133"/>
      <c r="AR12" s="136"/>
      <c r="AS12" s="138"/>
      <c r="AT12" s="137"/>
      <c r="AU12" s="137"/>
      <c r="AV12" s="137"/>
      <c r="AW12" s="137"/>
      <c r="AX12" s="137"/>
      <c r="AY12" s="139"/>
      <c r="AZ12" s="140"/>
    </row>
    <row r="13" spans="1:52" ht="15" customHeight="1">
      <c r="A13" s="141">
        <v>2</v>
      </c>
      <c r="B13" s="142" t="s">
        <v>61</v>
      </c>
      <c r="C13" s="143">
        <v>3</v>
      </c>
      <c r="D13" s="287">
        <v>30</v>
      </c>
      <c r="E13" s="149">
        <v>15</v>
      </c>
      <c r="F13" s="145"/>
      <c r="G13" s="145"/>
      <c r="H13" s="145">
        <v>15</v>
      </c>
      <c r="I13" s="146"/>
      <c r="J13" s="144">
        <v>15</v>
      </c>
      <c r="K13" s="145"/>
      <c r="L13" s="145"/>
      <c r="M13" s="145">
        <v>15</v>
      </c>
      <c r="N13" s="145"/>
      <c r="O13" s="147" t="s">
        <v>45</v>
      </c>
      <c r="P13" s="144">
        <v>3</v>
      </c>
      <c r="Q13" s="148"/>
      <c r="R13" s="145"/>
      <c r="S13" s="145"/>
      <c r="T13" s="145"/>
      <c r="U13" s="147"/>
      <c r="V13" s="149"/>
      <c r="W13" s="150"/>
      <c r="X13" s="144"/>
      <c r="Y13" s="145"/>
      <c r="Z13" s="145"/>
      <c r="AA13" s="145"/>
      <c r="AB13" s="147"/>
      <c r="AC13" s="147"/>
      <c r="AD13" s="144"/>
      <c r="AE13" s="148"/>
      <c r="AF13" s="145"/>
      <c r="AG13" s="145"/>
      <c r="AH13" s="145"/>
      <c r="AI13" s="151"/>
      <c r="AJ13" s="152"/>
      <c r="AK13" s="153"/>
      <c r="AL13" s="154"/>
      <c r="AM13" s="155"/>
      <c r="AN13" s="155"/>
      <c r="AO13" s="155"/>
      <c r="AP13" s="151"/>
      <c r="AQ13" s="151"/>
      <c r="AR13" s="154"/>
      <c r="AS13" s="156"/>
      <c r="AT13" s="155"/>
      <c r="AU13" s="155"/>
      <c r="AV13" s="155"/>
      <c r="AW13" s="155"/>
      <c r="AX13" s="155"/>
      <c r="AY13" s="157"/>
      <c r="AZ13" s="140"/>
    </row>
    <row r="14" spans="1:52" ht="15" customHeight="1">
      <c r="A14" s="141">
        <v>3</v>
      </c>
      <c r="B14" s="142" t="s">
        <v>49</v>
      </c>
      <c r="C14" s="143">
        <v>3</v>
      </c>
      <c r="D14" s="287">
        <v>45</v>
      </c>
      <c r="E14" s="144">
        <v>5</v>
      </c>
      <c r="F14" s="145"/>
      <c r="G14" s="145">
        <v>40</v>
      </c>
      <c r="H14" s="145"/>
      <c r="I14" s="146"/>
      <c r="J14" s="144">
        <v>5</v>
      </c>
      <c r="K14" s="145"/>
      <c r="L14" s="145">
        <v>40</v>
      </c>
      <c r="M14" s="145"/>
      <c r="N14" s="145"/>
      <c r="O14" s="147" t="s">
        <v>45</v>
      </c>
      <c r="P14" s="144">
        <v>3</v>
      </c>
      <c r="Q14" s="148"/>
      <c r="R14" s="145"/>
      <c r="S14" s="145"/>
      <c r="T14" s="145"/>
      <c r="U14" s="147"/>
      <c r="V14" s="149"/>
      <c r="W14" s="150"/>
      <c r="X14" s="144"/>
      <c r="Y14" s="145"/>
      <c r="Z14" s="145"/>
      <c r="AA14" s="145"/>
      <c r="AB14" s="147"/>
      <c r="AC14" s="147"/>
      <c r="AD14" s="144"/>
      <c r="AE14" s="148"/>
      <c r="AF14" s="145"/>
      <c r="AG14" s="145"/>
      <c r="AH14" s="145"/>
      <c r="AI14" s="151"/>
      <c r="AJ14" s="152"/>
      <c r="AK14" s="153"/>
      <c r="AL14" s="154"/>
      <c r="AM14" s="155"/>
      <c r="AN14" s="155"/>
      <c r="AO14" s="155"/>
      <c r="AP14" s="151"/>
      <c r="AQ14" s="151"/>
      <c r="AR14" s="154"/>
      <c r="AS14" s="156"/>
      <c r="AT14" s="155"/>
      <c r="AU14" s="155"/>
      <c r="AV14" s="155"/>
      <c r="AW14" s="155"/>
      <c r="AX14" s="155"/>
      <c r="AY14" s="157"/>
      <c r="AZ14" s="140"/>
    </row>
    <row r="15" spans="1:52" ht="15" customHeight="1">
      <c r="A15" s="158">
        <v>4</v>
      </c>
      <c r="B15" s="159" t="s">
        <v>62</v>
      </c>
      <c r="C15" s="160">
        <v>1</v>
      </c>
      <c r="D15" s="161">
        <v>15</v>
      </c>
      <c r="E15" s="154">
        <v>15</v>
      </c>
      <c r="F15" s="155"/>
      <c r="G15" s="155"/>
      <c r="H15" s="155"/>
      <c r="I15" s="157"/>
      <c r="J15" s="154">
        <v>15</v>
      </c>
      <c r="K15" s="155"/>
      <c r="L15" s="155"/>
      <c r="M15" s="155"/>
      <c r="N15" s="155"/>
      <c r="O15" s="151" t="s">
        <v>45</v>
      </c>
      <c r="P15" s="154">
        <v>1</v>
      </c>
      <c r="Q15" s="156"/>
      <c r="R15" s="155"/>
      <c r="S15" s="155"/>
      <c r="T15" s="155"/>
      <c r="U15" s="162"/>
      <c r="V15" s="163"/>
      <c r="W15" s="105"/>
      <c r="X15" s="154"/>
      <c r="Y15" s="155"/>
      <c r="Z15" s="155"/>
      <c r="AA15" s="155"/>
      <c r="AB15" s="151"/>
      <c r="AC15" s="151"/>
      <c r="AD15" s="154"/>
      <c r="AE15" s="156"/>
      <c r="AF15" s="155"/>
      <c r="AG15" s="155"/>
      <c r="AH15" s="155"/>
      <c r="AI15" s="151"/>
      <c r="AJ15" s="152"/>
      <c r="AK15" s="153"/>
      <c r="AL15" s="154"/>
      <c r="AM15" s="155"/>
      <c r="AN15" s="155"/>
      <c r="AO15" s="155"/>
      <c r="AP15" s="151"/>
      <c r="AQ15" s="151"/>
      <c r="AR15" s="154"/>
      <c r="AS15" s="156"/>
      <c r="AT15" s="155"/>
      <c r="AU15" s="155"/>
      <c r="AV15" s="155"/>
      <c r="AW15" s="155"/>
      <c r="AX15" s="155"/>
      <c r="AY15" s="157"/>
      <c r="AZ15" s="164"/>
    </row>
    <row r="16" spans="1:52" ht="15" customHeight="1">
      <c r="A16" s="158">
        <v>5</v>
      </c>
      <c r="B16" s="165" t="s">
        <v>52</v>
      </c>
      <c r="C16" s="166">
        <v>3</v>
      </c>
      <c r="D16" s="161">
        <v>30</v>
      </c>
      <c r="E16" s="154">
        <v>15</v>
      </c>
      <c r="F16" s="155"/>
      <c r="G16" s="155"/>
      <c r="H16" s="155">
        <v>15</v>
      </c>
      <c r="I16" s="157"/>
      <c r="J16" s="154">
        <v>15</v>
      </c>
      <c r="K16" s="155"/>
      <c r="L16" s="155"/>
      <c r="M16" s="155">
        <v>15</v>
      </c>
      <c r="N16" s="155"/>
      <c r="O16" s="151" t="s">
        <v>45</v>
      </c>
      <c r="P16" s="154">
        <v>3</v>
      </c>
      <c r="Q16" s="156"/>
      <c r="R16" s="162"/>
      <c r="S16" s="162"/>
      <c r="T16" s="162"/>
      <c r="U16" s="162"/>
      <c r="V16" s="163"/>
      <c r="W16" s="105"/>
      <c r="X16" s="154"/>
      <c r="Y16" s="155"/>
      <c r="Z16" s="155"/>
      <c r="AA16" s="155"/>
      <c r="AB16" s="151"/>
      <c r="AC16" s="151"/>
      <c r="AD16" s="154"/>
      <c r="AE16" s="156"/>
      <c r="AF16" s="155"/>
      <c r="AG16" s="155"/>
      <c r="AH16" s="155"/>
      <c r="AI16" s="151"/>
      <c r="AJ16" s="152"/>
      <c r="AK16" s="153"/>
      <c r="AL16" s="154"/>
      <c r="AM16" s="155"/>
      <c r="AN16" s="155"/>
      <c r="AO16" s="155"/>
      <c r="AP16" s="151"/>
      <c r="AQ16" s="151"/>
      <c r="AR16" s="154"/>
      <c r="AS16" s="156"/>
      <c r="AT16" s="155"/>
      <c r="AU16" s="155"/>
      <c r="AV16" s="155"/>
      <c r="AW16" s="155"/>
      <c r="AX16" s="155"/>
      <c r="AY16" s="157"/>
      <c r="AZ16" s="164"/>
    </row>
    <row r="17" spans="1:52" ht="15" customHeight="1">
      <c r="A17" s="158">
        <v>6</v>
      </c>
      <c r="B17" s="76" t="s">
        <v>112</v>
      </c>
      <c r="C17" s="42">
        <v>4</v>
      </c>
      <c r="D17" s="93">
        <v>45</v>
      </c>
      <c r="E17" s="8">
        <v>30</v>
      </c>
      <c r="F17" s="9"/>
      <c r="G17" s="9"/>
      <c r="H17" s="9">
        <v>15</v>
      </c>
      <c r="I17" s="11"/>
      <c r="J17" s="8">
        <v>30</v>
      </c>
      <c r="K17" s="9"/>
      <c r="L17" s="9"/>
      <c r="M17" s="9">
        <v>15</v>
      </c>
      <c r="N17" s="9"/>
      <c r="O17" s="13" t="s">
        <v>32</v>
      </c>
      <c r="P17" s="8">
        <v>4</v>
      </c>
      <c r="Q17" s="10"/>
      <c r="R17" s="9"/>
      <c r="S17" s="9"/>
      <c r="T17" s="9"/>
      <c r="U17" s="6"/>
      <c r="V17" s="6"/>
      <c r="W17" s="14"/>
      <c r="X17" s="154"/>
      <c r="Y17" s="155"/>
      <c r="Z17" s="155"/>
      <c r="AA17" s="155"/>
      <c r="AB17" s="151"/>
      <c r="AC17" s="151"/>
      <c r="AD17" s="154"/>
      <c r="AE17" s="156"/>
      <c r="AF17" s="155"/>
      <c r="AG17" s="155"/>
      <c r="AH17" s="155"/>
      <c r="AI17" s="151"/>
      <c r="AJ17" s="152"/>
      <c r="AK17" s="153"/>
      <c r="AL17" s="154"/>
      <c r="AM17" s="155"/>
      <c r="AN17" s="155"/>
      <c r="AO17" s="155"/>
      <c r="AP17" s="151"/>
      <c r="AQ17" s="151"/>
      <c r="AR17" s="154"/>
      <c r="AS17" s="156"/>
      <c r="AT17" s="155"/>
      <c r="AU17" s="155"/>
      <c r="AV17" s="155"/>
      <c r="AW17" s="155"/>
      <c r="AX17" s="155"/>
      <c r="AY17" s="157"/>
      <c r="AZ17" s="164"/>
    </row>
    <row r="18" spans="1:52" ht="15" customHeight="1">
      <c r="A18" s="158">
        <v>7</v>
      </c>
      <c r="B18" s="159" t="s">
        <v>105</v>
      </c>
      <c r="C18" s="166">
        <v>5</v>
      </c>
      <c r="D18" s="161">
        <v>70</v>
      </c>
      <c r="E18" s="154">
        <v>35</v>
      </c>
      <c r="F18" s="155"/>
      <c r="G18" s="155"/>
      <c r="H18" s="155">
        <v>35</v>
      </c>
      <c r="I18" s="157"/>
      <c r="J18" s="154">
        <v>35</v>
      </c>
      <c r="K18" s="155"/>
      <c r="L18" s="155"/>
      <c r="M18" s="155">
        <v>35</v>
      </c>
      <c r="N18" s="155"/>
      <c r="O18" s="151" t="s">
        <v>32</v>
      </c>
      <c r="P18" s="154">
        <v>5</v>
      </c>
      <c r="Q18" s="156"/>
      <c r="R18" s="162"/>
      <c r="S18" s="162"/>
      <c r="T18" s="162"/>
      <c r="U18" s="162"/>
      <c r="V18" s="163"/>
      <c r="W18" s="105"/>
      <c r="X18" s="154"/>
      <c r="Y18" s="155"/>
      <c r="Z18" s="155"/>
      <c r="AA18" s="155"/>
      <c r="AB18" s="151"/>
      <c r="AC18" s="151"/>
      <c r="AD18" s="154"/>
      <c r="AE18" s="156"/>
      <c r="AF18" s="155"/>
      <c r="AG18" s="155"/>
      <c r="AH18" s="155"/>
      <c r="AI18" s="151"/>
      <c r="AJ18" s="152"/>
      <c r="AK18" s="153"/>
      <c r="AL18" s="154"/>
      <c r="AM18" s="155"/>
      <c r="AN18" s="155"/>
      <c r="AO18" s="155"/>
      <c r="AP18" s="151"/>
      <c r="AQ18" s="151"/>
      <c r="AR18" s="154"/>
      <c r="AS18" s="156"/>
      <c r="AT18" s="155"/>
      <c r="AU18" s="155"/>
      <c r="AV18" s="155"/>
      <c r="AW18" s="155"/>
      <c r="AX18" s="155"/>
      <c r="AY18" s="157"/>
      <c r="AZ18" s="164"/>
    </row>
    <row r="19" spans="1:52" ht="15" customHeight="1">
      <c r="A19" s="158">
        <v>8</v>
      </c>
      <c r="B19" s="159" t="s">
        <v>106</v>
      </c>
      <c r="C19" s="166">
        <v>4</v>
      </c>
      <c r="D19" s="161">
        <v>50</v>
      </c>
      <c r="E19" s="154">
        <v>25</v>
      </c>
      <c r="F19" s="155"/>
      <c r="G19" s="155"/>
      <c r="H19" s="155">
        <v>25</v>
      </c>
      <c r="I19" s="157"/>
      <c r="J19" s="154">
        <v>25</v>
      </c>
      <c r="K19" s="155"/>
      <c r="L19" s="155"/>
      <c r="M19" s="155">
        <v>25</v>
      </c>
      <c r="N19" s="155"/>
      <c r="O19" s="151" t="s">
        <v>32</v>
      </c>
      <c r="P19" s="154">
        <v>4</v>
      </c>
      <c r="Q19" s="156"/>
      <c r="R19" s="162"/>
      <c r="S19" s="162"/>
      <c r="T19" s="162"/>
      <c r="U19" s="162"/>
      <c r="V19" s="163"/>
      <c r="W19" s="105"/>
      <c r="X19" s="154"/>
      <c r="Y19" s="155"/>
      <c r="Z19" s="155"/>
      <c r="AA19" s="155"/>
      <c r="AB19" s="151"/>
      <c r="AC19" s="151"/>
      <c r="AD19" s="154"/>
      <c r="AE19" s="156"/>
      <c r="AF19" s="155"/>
      <c r="AG19" s="155"/>
      <c r="AH19" s="155"/>
      <c r="AI19" s="151"/>
      <c r="AJ19" s="152"/>
      <c r="AK19" s="153"/>
      <c r="AL19" s="154"/>
      <c r="AM19" s="155"/>
      <c r="AN19" s="155"/>
      <c r="AO19" s="155"/>
      <c r="AP19" s="151"/>
      <c r="AQ19" s="151"/>
      <c r="AR19" s="154"/>
      <c r="AS19" s="156"/>
      <c r="AT19" s="155"/>
      <c r="AU19" s="155"/>
      <c r="AV19" s="155"/>
      <c r="AW19" s="155"/>
      <c r="AX19" s="155"/>
      <c r="AY19" s="157"/>
      <c r="AZ19" s="164"/>
    </row>
    <row r="20" spans="1:52" ht="15" customHeight="1">
      <c r="A20" s="158">
        <v>9</v>
      </c>
      <c r="B20" s="159" t="s">
        <v>53</v>
      </c>
      <c r="C20" s="166">
        <v>3</v>
      </c>
      <c r="D20" s="161">
        <v>30</v>
      </c>
      <c r="E20" s="154">
        <v>15</v>
      </c>
      <c r="F20" s="155"/>
      <c r="G20" s="155"/>
      <c r="H20" s="155">
        <v>15</v>
      </c>
      <c r="I20" s="157"/>
      <c r="J20" s="154">
        <v>15</v>
      </c>
      <c r="K20" s="155"/>
      <c r="L20" s="155"/>
      <c r="M20" s="155">
        <v>15</v>
      </c>
      <c r="N20" s="155"/>
      <c r="O20" s="151" t="s">
        <v>45</v>
      </c>
      <c r="P20" s="154">
        <v>3</v>
      </c>
      <c r="Q20" s="156"/>
      <c r="R20" s="162"/>
      <c r="S20" s="162"/>
      <c r="T20" s="162"/>
      <c r="U20" s="162"/>
      <c r="V20" s="163"/>
      <c r="W20" s="105"/>
      <c r="X20" s="154"/>
      <c r="Y20" s="155"/>
      <c r="Z20" s="155"/>
      <c r="AA20" s="155"/>
      <c r="AB20" s="151"/>
      <c r="AC20" s="151"/>
      <c r="AD20" s="154"/>
      <c r="AE20" s="156"/>
      <c r="AF20" s="155"/>
      <c r="AG20" s="155"/>
      <c r="AH20" s="155"/>
      <c r="AI20" s="151"/>
      <c r="AJ20" s="152"/>
      <c r="AK20" s="153"/>
      <c r="AL20" s="154"/>
      <c r="AM20" s="155"/>
      <c r="AN20" s="155"/>
      <c r="AO20" s="155"/>
      <c r="AP20" s="151"/>
      <c r="AQ20" s="151"/>
      <c r="AR20" s="154"/>
      <c r="AS20" s="156"/>
      <c r="AT20" s="155"/>
      <c r="AU20" s="155"/>
      <c r="AV20" s="155"/>
      <c r="AW20" s="155"/>
      <c r="AX20" s="155"/>
      <c r="AY20" s="157"/>
      <c r="AZ20" s="164"/>
    </row>
    <row r="21" spans="1:52" ht="15" customHeight="1">
      <c r="A21" s="167">
        <v>10</v>
      </c>
      <c r="B21" s="159" t="s">
        <v>125</v>
      </c>
      <c r="C21" s="166">
        <v>4</v>
      </c>
      <c r="D21" s="161">
        <v>30</v>
      </c>
      <c r="E21" s="154">
        <v>15</v>
      </c>
      <c r="F21" s="155"/>
      <c r="G21" s="155"/>
      <c r="H21" s="155">
        <v>15</v>
      </c>
      <c r="I21" s="157"/>
      <c r="J21" s="154"/>
      <c r="K21" s="155"/>
      <c r="L21" s="155"/>
      <c r="M21" s="155"/>
      <c r="N21" s="155"/>
      <c r="O21" s="151"/>
      <c r="P21" s="154"/>
      <c r="Q21" s="156">
        <v>15</v>
      </c>
      <c r="R21" s="162"/>
      <c r="S21" s="162"/>
      <c r="T21" s="162">
        <v>15</v>
      </c>
      <c r="U21" s="162"/>
      <c r="V21" s="163" t="s">
        <v>32</v>
      </c>
      <c r="W21" s="105">
        <v>4</v>
      </c>
      <c r="X21" s="154"/>
      <c r="Y21" s="155"/>
      <c r="Z21" s="155"/>
      <c r="AA21" s="155"/>
      <c r="AB21" s="151"/>
      <c r="AC21" s="151"/>
      <c r="AD21" s="154"/>
      <c r="AE21" s="156"/>
      <c r="AF21" s="155"/>
      <c r="AG21" s="155"/>
      <c r="AH21" s="155"/>
      <c r="AI21" s="151"/>
      <c r="AJ21" s="152"/>
      <c r="AK21" s="153"/>
      <c r="AL21" s="154"/>
      <c r="AM21" s="155"/>
      <c r="AN21" s="155"/>
      <c r="AO21" s="155"/>
      <c r="AP21" s="151"/>
      <c r="AQ21" s="151"/>
      <c r="AR21" s="154"/>
      <c r="AS21" s="156"/>
      <c r="AT21" s="155"/>
      <c r="AU21" s="155"/>
      <c r="AV21" s="155"/>
      <c r="AW21" s="155"/>
      <c r="AX21" s="155"/>
      <c r="AY21" s="157"/>
      <c r="AZ21" s="164"/>
    </row>
    <row r="22" spans="1:52" ht="15" customHeight="1">
      <c r="A22" s="141">
        <v>11</v>
      </c>
      <c r="B22" s="159" t="s">
        <v>108</v>
      </c>
      <c r="C22" s="166">
        <v>6</v>
      </c>
      <c r="D22" s="161">
        <v>45</v>
      </c>
      <c r="E22" s="154">
        <v>30</v>
      </c>
      <c r="F22" s="155"/>
      <c r="G22" s="155"/>
      <c r="H22" s="155">
        <v>15</v>
      </c>
      <c r="I22" s="157"/>
      <c r="J22" s="154"/>
      <c r="K22" s="155"/>
      <c r="L22" s="155"/>
      <c r="M22" s="155"/>
      <c r="N22" s="155"/>
      <c r="O22" s="151"/>
      <c r="P22" s="154"/>
      <c r="Q22" s="156">
        <v>30</v>
      </c>
      <c r="R22" s="162"/>
      <c r="S22" s="162"/>
      <c r="T22" s="162">
        <v>15</v>
      </c>
      <c r="U22" s="162"/>
      <c r="V22" s="163" t="s">
        <v>32</v>
      </c>
      <c r="W22" s="105">
        <v>6</v>
      </c>
      <c r="X22" s="154"/>
      <c r="Y22" s="155"/>
      <c r="Z22" s="155"/>
      <c r="AA22" s="155"/>
      <c r="AB22" s="151"/>
      <c r="AC22" s="151"/>
      <c r="AD22" s="154"/>
      <c r="AE22" s="156"/>
      <c r="AF22" s="155"/>
      <c r="AG22" s="155"/>
      <c r="AH22" s="155"/>
      <c r="AI22" s="151"/>
      <c r="AJ22" s="152"/>
      <c r="AK22" s="153"/>
      <c r="AL22" s="154"/>
      <c r="AM22" s="155"/>
      <c r="AN22" s="155"/>
      <c r="AO22" s="155"/>
      <c r="AP22" s="151"/>
      <c r="AQ22" s="151"/>
      <c r="AR22" s="154"/>
      <c r="AS22" s="156"/>
      <c r="AT22" s="155"/>
      <c r="AU22" s="155"/>
      <c r="AV22" s="155"/>
      <c r="AW22" s="155"/>
      <c r="AX22" s="155"/>
      <c r="AY22" s="157"/>
      <c r="AZ22" s="164"/>
    </row>
    <row r="23" spans="1:52" ht="16.5">
      <c r="A23" s="158">
        <v>12</v>
      </c>
      <c r="B23" s="159" t="s">
        <v>109</v>
      </c>
      <c r="C23" s="166">
        <v>3</v>
      </c>
      <c r="D23" s="161">
        <v>35</v>
      </c>
      <c r="E23" s="154">
        <v>15</v>
      </c>
      <c r="F23" s="155"/>
      <c r="G23" s="155"/>
      <c r="H23" s="155">
        <v>20</v>
      </c>
      <c r="I23" s="157"/>
      <c r="J23" s="154"/>
      <c r="K23" s="155"/>
      <c r="L23" s="155"/>
      <c r="M23" s="155"/>
      <c r="N23" s="155"/>
      <c r="O23" s="151"/>
      <c r="P23" s="154"/>
      <c r="Q23" s="156">
        <v>15</v>
      </c>
      <c r="R23" s="162"/>
      <c r="S23" s="162"/>
      <c r="T23" s="162">
        <v>20</v>
      </c>
      <c r="U23" s="162"/>
      <c r="V23" s="163" t="s">
        <v>45</v>
      </c>
      <c r="W23" s="105">
        <v>3</v>
      </c>
      <c r="X23" s="154"/>
      <c r="Y23" s="155"/>
      <c r="Z23" s="155"/>
      <c r="AA23" s="155"/>
      <c r="AB23" s="151"/>
      <c r="AC23" s="151"/>
      <c r="AD23" s="154"/>
      <c r="AE23" s="156"/>
      <c r="AF23" s="155"/>
      <c r="AG23" s="155"/>
      <c r="AH23" s="155"/>
      <c r="AI23" s="151"/>
      <c r="AJ23" s="152"/>
      <c r="AK23" s="153"/>
      <c r="AL23" s="154"/>
      <c r="AM23" s="155"/>
      <c r="AN23" s="155"/>
      <c r="AO23" s="155"/>
      <c r="AP23" s="151"/>
      <c r="AQ23" s="151"/>
      <c r="AR23" s="154"/>
      <c r="AS23" s="156"/>
      <c r="AT23" s="155"/>
      <c r="AU23" s="155"/>
      <c r="AV23" s="155"/>
      <c r="AW23" s="155"/>
      <c r="AX23" s="155"/>
      <c r="AY23" s="157"/>
      <c r="AZ23" s="164"/>
    </row>
    <row r="24" spans="1:52" ht="16.5">
      <c r="A24" s="158">
        <v>13</v>
      </c>
      <c r="B24" s="159" t="s">
        <v>115</v>
      </c>
      <c r="C24" s="166">
        <v>2</v>
      </c>
      <c r="D24" s="161">
        <v>25</v>
      </c>
      <c r="E24" s="154">
        <v>15</v>
      </c>
      <c r="F24" s="155"/>
      <c r="G24" s="155"/>
      <c r="H24" s="155">
        <v>10</v>
      </c>
      <c r="I24" s="157"/>
      <c r="J24" s="154"/>
      <c r="K24" s="155"/>
      <c r="L24" s="155"/>
      <c r="M24" s="155"/>
      <c r="N24" s="155"/>
      <c r="O24" s="151"/>
      <c r="P24" s="154"/>
      <c r="Q24" s="156">
        <v>15</v>
      </c>
      <c r="R24" s="155"/>
      <c r="S24" s="155"/>
      <c r="T24" s="155">
        <v>10</v>
      </c>
      <c r="U24" s="162"/>
      <c r="V24" s="163" t="s">
        <v>45</v>
      </c>
      <c r="W24" s="105">
        <v>2</v>
      </c>
      <c r="X24" s="154"/>
      <c r="Y24" s="155"/>
      <c r="Z24" s="155"/>
      <c r="AA24" s="155"/>
      <c r="AB24" s="151"/>
      <c r="AC24" s="151"/>
      <c r="AD24" s="154"/>
      <c r="AE24" s="156"/>
      <c r="AF24" s="155"/>
      <c r="AG24" s="155"/>
      <c r="AH24" s="155"/>
      <c r="AI24" s="151"/>
      <c r="AJ24" s="152"/>
      <c r="AK24" s="153"/>
      <c r="AL24" s="154"/>
      <c r="AM24" s="155"/>
      <c r="AN24" s="155"/>
      <c r="AO24" s="155"/>
      <c r="AP24" s="151"/>
      <c r="AQ24" s="151"/>
      <c r="AR24" s="154"/>
      <c r="AS24" s="156"/>
      <c r="AT24" s="155"/>
      <c r="AU24" s="155"/>
      <c r="AV24" s="155"/>
      <c r="AW24" s="155"/>
      <c r="AX24" s="155"/>
      <c r="AY24" s="157"/>
      <c r="AZ24" s="164"/>
    </row>
    <row r="25" spans="1:52" ht="15" customHeight="1">
      <c r="A25" s="158">
        <v>14</v>
      </c>
      <c r="B25" s="76" t="s">
        <v>110</v>
      </c>
      <c r="C25" s="42">
        <v>4</v>
      </c>
      <c r="D25" s="93">
        <v>30</v>
      </c>
      <c r="E25" s="8">
        <v>15</v>
      </c>
      <c r="F25" s="9"/>
      <c r="G25" s="9"/>
      <c r="H25" s="9">
        <v>15</v>
      </c>
      <c r="I25" s="11"/>
      <c r="J25" s="8"/>
      <c r="K25" s="9"/>
      <c r="L25" s="9"/>
      <c r="M25" s="9"/>
      <c r="N25" s="9"/>
      <c r="O25" s="13"/>
      <c r="P25" s="8"/>
      <c r="Q25" s="10">
        <v>15</v>
      </c>
      <c r="R25" s="9"/>
      <c r="S25" s="9"/>
      <c r="T25" s="9">
        <v>15</v>
      </c>
      <c r="U25" s="6"/>
      <c r="V25" s="6" t="s">
        <v>32</v>
      </c>
      <c r="W25" s="14">
        <v>4</v>
      </c>
      <c r="X25" s="154"/>
      <c r="Y25" s="155"/>
      <c r="Z25" s="155"/>
      <c r="AA25" s="155"/>
      <c r="AB25" s="151"/>
      <c r="AC25" s="151"/>
      <c r="AD25" s="154"/>
      <c r="AE25" s="156"/>
      <c r="AF25" s="155"/>
      <c r="AG25" s="155"/>
      <c r="AH25" s="155"/>
      <c r="AI25" s="151"/>
      <c r="AJ25" s="152"/>
      <c r="AK25" s="153"/>
      <c r="AL25" s="154"/>
      <c r="AM25" s="155"/>
      <c r="AN25" s="155"/>
      <c r="AO25" s="155"/>
      <c r="AP25" s="151"/>
      <c r="AQ25" s="151"/>
      <c r="AR25" s="154"/>
      <c r="AS25" s="156"/>
      <c r="AT25" s="155"/>
      <c r="AU25" s="155"/>
      <c r="AV25" s="155"/>
      <c r="AW25" s="155"/>
      <c r="AX25" s="155"/>
      <c r="AY25" s="157"/>
      <c r="AZ25" s="164"/>
    </row>
    <row r="26" spans="1:52" ht="15" customHeight="1">
      <c r="A26" s="158">
        <v>15</v>
      </c>
      <c r="B26" s="76" t="s">
        <v>113</v>
      </c>
      <c r="C26" s="42">
        <v>3</v>
      </c>
      <c r="D26" s="93">
        <v>30</v>
      </c>
      <c r="E26" s="8">
        <v>15</v>
      </c>
      <c r="F26" s="9"/>
      <c r="G26" s="9"/>
      <c r="H26" s="9">
        <v>15</v>
      </c>
      <c r="I26" s="11"/>
      <c r="J26" s="8"/>
      <c r="K26" s="9"/>
      <c r="L26" s="9"/>
      <c r="M26" s="9"/>
      <c r="N26" s="9"/>
      <c r="O26" s="13"/>
      <c r="P26" s="8"/>
      <c r="Q26" s="10">
        <v>15</v>
      </c>
      <c r="R26" s="9"/>
      <c r="S26" s="9"/>
      <c r="T26" s="9">
        <v>15</v>
      </c>
      <c r="U26" s="6"/>
      <c r="V26" s="7" t="s">
        <v>45</v>
      </c>
      <c r="W26" s="14">
        <v>3</v>
      </c>
      <c r="X26" s="154"/>
      <c r="Y26" s="155"/>
      <c r="Z26" s="155"/>
      <c r="AA26" s="155"/>
      <c r="AB26" s="151"/>
      <c r="AC26" s="151"/>
      <c r="AD26" s="154"/>
      <c r="AE26" s="156"/>
      <c r="AF26" s="155"/>
      <c r="AG26" s="155"/>
      <c r="AH26" s="155"/>
      <c r="AI26" s="151"/>
      <c r="AJ26" s="152"/>
      <c r="AK26" s="153"/>
      <c r="AL26" s="154"/>
      <c r="AM26" s="155"/>
      <c r="AN26" s="155"/>
      <c r="AO26" s="155"/>
      <c r="AP26" s="151"/>
      <c r="AQ26" s="151"/>
      <c r="AR26" s="154"/>
      <c r="AS26" s="156"/>
      <c r="AT26" s="155"/>
      <c r="AU26" s="155"/>
      <c r="AV26" s="155"/>
      <c r="AW26" s="155"/>
      <c r="AX26" s="155"/>
      <c r="AY26" s="157"/>
      <c r="AZ26" s="164"/>
    </row>
    <row r="27" spans="1:52" ht="16.5">
      <c r="A27" s="158">
        <v>16</v>
      </c>
      <c r="B27" s="76" t="s">
        <v>111</v>
      </c>
      <c r="C27" s="232">
        <v>4</v>
      </c>
      <c r="D27" s="93">
        <v>30</v>
      </c>
      <c r="E27" s="8">
        <v>15</v>
      </c>
      <c r="F27" s="9"/>
      <c r="G27" s="9"/>
      <c r="H27" s="9">
        <v>15</v>
      </c>
      <c r="I27" s="11"/>
      <c r="J27" s="8"/>
      <c r="K27" s="9"/>
      <c r="L27" s="9"/>
      <c r="M27" s="9"/>
      <c r="N27" s="9"/>
      <c r="O27" s="13"/>
      <c r="P27" s="8"/>
      <c r="Q27" s="10">
        <v>15</v>
      </c>
      <c r="R27" s="9"/>
      <c r="S27" s="9"/>
      <c r="T27" s="9">
        <v>15</v>
      </c>
      <c r="U27" s="6"/>
      <c r="V27" s="7" t="s">
        <v>32</v>
      </c>
      <c r="W27" s="14">
        <v>4</v>
      </c>
      <c r="X27" s="154"/>
      <c r="Y27" s="155"/>
      <c r="Z27" s="155"/>
      <c r="AA27" s="155"/>
      <c r="AB27" s="151"/>
      <c r="AC27" s="151"/>
      <c r="AD27" s="154"/>
      <c r="AE27" s="156"/>
      <c r="AF27" s="155"/>
      <c r="AG27" s="155"/>
      <c r="AH27" s="155"/>
      <c r="AI27" s="151"/>
      <c r="AJ27" s="152"/>
      <c r="AK27" s="153"/>
      <c r="AL27" s="154"/>
      <c r="AM27" s="155"/>
      <c r="AN27" s="155"/>
      <c r="AO27" s="155"/>
      <c r="AP27" s="151"/>
      <c r="AQ27" s="151"/>
      <c r="AR27" s="154"/>
      <c r="AS27" s="156"/>
      <c r="AT27" s="155"/>
      <c r="AU27" s="155"/>
      <c r="AV27" s="155"/>
      <c r="AW27" s="155"/>
      <c r="AX27" s="155"/>
      <c r="AY27" s="157"/>
      <c r="AZ27" s="164"/>
    </row>
    <row r="28" spans="1:52" ht="15" customHeight="1">
      <c r="A28" s="158">
        <v>17</v>
      </c>
      <c r="B28" s="159" t="s">
        <v>114</v>
      </c>
      <c r="C28" s="160">
        <v>4</v>
      </c>
      <c r="D28" s="161">
        <v>45</v>
      </c>
      <c r="E28" s="154">
        <v>30</v>
      </c>
      <c r="F28" s="155"/>
      <c r="G28" s="155"/>
      <c r="H28" s="155">
        <v>15</v>
      </c>
      <c r="I28" s="157"/>
      <c r="J28" s="154"/>
      <c r="K28" s="155"/>
      <c r="L28" s="155"/>
      <c r="M28" s="155"/>
      <c r="N28" s="155"/>
      <c r="O28" s="151"/>
      <c r="P28" s="154"/>
      <c r="Q28" s="156"/>
      <c r="R28" s="155"/>
      <c r="S28" s="155"/>
      <c r="T28" s="155"/>
      <c r="U28" s="162"/>
      <c r="V28" s="163"/>
      <c r="W28" s="105"/>
      <c r="X28" s="154">
        <v>30</v>
      </c>
      <c r="Y28" s="155"/>
      <c r="Z28" s="155"/>
      <c r="AA28" s="155">
        <v>15</v>
      </c>
      <c r="AB28" s="151"/>
      <c r="AC28" s="151" t="s">
        <v>32</v>
      </c>
      <c r="AD28" s="154">
        <v>4</v>
      </c>
      <c r="AE28" s="156"/>
      <c r="AF28" s="155"/>
      <c r="AG28" s="155"/>
      <c r="AH28" s="155"/>
      <c r="AI28" s="151"/>
      <c r="AJ28" s="152"/>
      <c r="AK28" s="153"/>
      <c r="AL28" s="154"/>
      <c r="AM28" s="155"/>
      <c r="AN28" s="155"/>
      <c r="AO28" s="155"/>
      <c r="AP28" s="151"/>
      <c r="AQ28" s="151"/>
      <c r="AR28" s="154"/>
      <c r="AS28" s="156"/>
      <c r="AT28" s="155"/>
      <c r="AU28" s="155"/>
      <c r="AV28" s="155"/>
      <c r="AW28" s="155"/>
      <c r="AX28" s="155"/>
      <c r="AY28" s="157"/>
      <c r="AZ28" s="164"/>
    </row>
    <row r="29" spans="1:52" ht="15" customHeight="1">
      <c r="A29" s="158">
        <v>18</v>
      </c>
      <c r="B29" s="159" t="s">
        <v>50</v>
      </c>
      <c r="C29" s="160">
        <v>4</v>
      </c>
      <c r="D29" s="161">
        <v>40</v>
      </c>
      <c r="E29" s="154">
        <v>25</v>
      </c>
      <c r="F29" s="155"/>
      <c r="G29" s="155"/>
      <c r="H29" s="155">
        <v>15</v>
      </c>
      <c r="I29" s="157"/>
      <c r="J29" s="154"/>
      <c r="K29" s="155"/>
      <c r="L29" s="155"/>
      <c r="M29" s="155"/>
      <c r="N29" s="155"/>
      <c r="O29" s="151"/>
      <c r="P29" s="154"/>
      <c r="Q29" s="156"/>
      <c r="R29" s="155"/>
      <c r="S29" s="155"/>
      <c r="T29" s="155"/>
      <c r="U29" s="162"/>
      <c r="V29" s="163"/>
      <c r="W29" s="105"/>
      <c r="X29" s="154">
        <v>25</v>
      </c>
      <c r="Y29" s="155"/>
      <c r="Z29" s="155"/>
      <c r="AA29" s="155">
        <v>15</v>
      </c>
      <c r="AB29" s="151"/>
      <c r="AC29" s="151" t="s">
        <v>32</v>
      </c>
      <c r="AD29" s="154">
        <v>4</v>
      </c>
      <c r="AE29" s="156"/>
      <c r="AF29" s="155"/>
      <c r="AG29" s="155"/>
      <c r="AH29" s="155"/>
      <c r="AI29" s="151"/>
      <c r="AJ29" s="152"/>
      <c r="AK29" s="153"/>
      <c r="AL29" s="154"/>
      <c r="AM29" s="155"/>
      <c r="AN29" s="155"/>
      <c r="AO29" s="155"/>
      <c r="AP29" s="151"/>
      <c r="AQ29" s="151"/>
      <c r="AR29" s="154"/>
      <c r="AS29" s="156"/>
      <c r="AT29" s="155"/>
      <c r="AU29" s="155"/>
      <c r="AV29" s="155"/>
      <c r="AW29" s="155"/>
      <c r="AX29" s="155"/>
      <c r="AY29" s="157"/>
      <c r="AZ29" s="164"/>
    </row>
    <row r="30" spans="1:52" ht="15" customHeight="1">
      <c r="A30" s="158">
        <v>19</v>
      </c>
      <c r="B30" s="159" t="s">
        <v>51</v>
      </c>
      <c r="C30" s="160">
        <v>2</v>
      </c>
      <c r="D30" s="161">
        <v>30</v>
      </c>
      <c r="E30" s="154">
        <v>15</v>
      </c>
      <c r="F30" s="155"/>
      <c r="G30" s="155"/>
      <c r="H30" s="155">
        <v>15</v>
      </c>
      <c r="I30" s="157"/>
      <c r="J30" s="154"/>
      <c r="K30" s="155"/>
      <c r="L30" s="155"/>
      <c r="M30" s="155"/>
      <c r="N30" s="155"/>
      <c r="O30" s="151"/>
      <c r="P30" s="154"/>
      <c r="Q30" s="156"/>
      <c r="R30" s="155"/>
      <c r="S30" s="155"/>
      <c r="T30" s="155"/>
      <c r="U30" s="162"/>
      <c r="V30" s="163"/>
      <c r="W30" s="105"/>
      <c r="X30" s="154">
        <v>15</v>
      </c>
      <c r="Y30" s="155"/>
      <c r="Z30" s="155"/>
      <c r="AA30" s="155">
        <v>15</v>
      </c>
      <c r="AB30" s="151"/>
      <c r="AC30" s="151" t="s">
        <v>45</v>
      </c>
      <c r="AD30" s="154">
        <v>2</v>
      </c>
      <c r="AE30" s="156"/>
      <c r="AF30" s="155"/>
      <c r="AG30" s="155"/>
      <c r="AH30" s="155"/>
      <c r="AI30" s="151"/>
      <c r="AJ30" s="152"/>
      <c r="AK30" s="153"/>
      <c r="AL30" s="154"/>
      <c r="AM30" s="155"/>
      <c r="AN30" s="155"/>
      <c r="AO30" s="155"/>
      <c r="AP30" s="151"/>
      <c r="AQ30" s="151"/>
      <c r="AR30" s="154"/>
      <c r="AS30" s="156"/>
      <c r="AT30" s="155"/>
      <c r="AU30" s="155"/>
      <c r="AV30" s="155"/>
      <c r="AW30" s="155"/>
      <c r="AX30" s="155"/>
      <c r="AY30" s="157"/>
      <c r="AZ30" s="164"/>
    </row>
    <row r="31" spans="1:52" ht="15" customHeight="1">
      <c r="A31" s="158">
        <v>20</v>
      </c>
      <c r="B31" s="159" t="s">
        <v>85</v>
      </c>
      <c r="C31" s="160">
        <v>5</v>
      </c>
      <c r="D31" s="161">
        <v>60</v>
      </c>
      <c r="E31" s="154">
        <v>30</v>
      </c>
      <c r="F31" s="155"/>
      <c r="G31" s="155"/>
      <c r="H31" s="155">
        <v>30</v>
      </c>
      <c r="I31" s="157"/>
      <c r="J31" s="154"/>
      <c r="K31" s="155"/>
      <c r="L31" s="155"/>
      <c r="M31" s="155"/>
      <c r="N31" s="155"/>
      <c r="O31" s="151"/>
      <c r="P31" s="154"/>
      <c r="Q31" s="156"/>
      <c r="R31" s="155"/>
      <c r="S31" s="155"/>
      <c r="T31" s="155"/>
      <c r="U31" s="162"/>
      <c r="V31" s="163"/>
      <c r="W31" s="105"/>
      <c r="X31" s="154"/>
      <c r="Y31" s="155"/>
      <c r="Z31" s="155"/>
      <c r="AA31" s="155"/>
      <c r="AB31" s="151"/>
      <c r="AC31" s="151"/>
      <c r="AD31" s="154"/>
      <c r="AE31" s="156">
        <v>30</v>
      </c>
      <c r="AF31" s="155"/>
      <c r="AG31" s="155"/>
      <c r="AH31" s="155">
        <v>30</v>
      </c>
      <c r="AI31" s="151"/>
      <c r="AJ31" s="152" t="s">
        <v>32</v>
      </c>
      <c r="AK31" s="153">
        <v>5</v>
      </c>
      <c r="AL31" s="154"/>
      <c r="AM31" s="155"/>
      <c r="AN31" s="155"/>
      <c r="AO31" s="155"/>
      <c r="AP31" s="151"/>
      <c r="AQ31" s="151"/>
      <c r="AR31" s="154"/>
      <c r="AS31" s="156"/>
      <c r="AT31" s="155"/>
      <c r="AU31" s="155"/>
      <c r="AV31" s="155"/>
      <c r="AW31" s="155"/>
      <c r="AX31" s="155"/>
      <c r="AY31" s="157"/>
      <c r="AZ31" s="164"/>
    </row>
    <row r="32" spans="1:52" ht="15" customHeight="1">
      <c r="A32" s="158">
        <v>21</v>
      </c>
      <c r="B32" s="159" t="s">
        <v>48</v>
      </c>
      <c r="C32" s="160">
        <v>4</v>
      </c>
      <c r="D32" s="161">
        <v>30</v>
      </c>
      <c r="E32" s="154">
        <v>15</v>
      </c>
      <c r="F32" s="155"/>
      <c r="G32" s="155"/>
      <c r="H32" s="155">
        <v>15</v>
      </c>
      <c r="I32" s="157"/>
      <c r="J32" s="154"/>
      <c r="K32" s="155"/>
      <c r="L32" s="155"/>
      <c r="M32" s="155"/>
      <c r="N32" s="155"/>
      <c r="O32" s="151"/>
      <c r="P32" s="154"/>
      <c r="Q32" s="156"/>
      <c r="R32" s="155"/>
      <c r="S32" s="155"/>
      <c r="T32" s="155"/>
      <c r="U32" s="162"/>
      <c r="V32" s="163"/>
      <c r="W32" s="105"/>
      <c r="X32" s="154"/>
      <c r="Y32" s="155"/>
      <c r="Z32" s="155"/>
      <c r="AA32" s="155"/>
      <c r="AB32" s="151"/>
      <c r="AC32" s="151"/>
      <c r="AD32" s="154"/>
      <c r="AE32" s="156"/>
      <c r="AF32" s="155"/>
      <c r="AG32" s="155"/>
      <c r="AH32" s="155"/>
      <c r="AI32" s="151"/>
      <c r="AJ32" s="152"/>
      <c r="AK32" s="153"/>
      <c r="AL32" s="154">
        <v>15</v>
      </c>
      <c r="AM32" s="155"/>
      <c r="AN32" s="155"/>
      <c r="AO32" s="155">
        <v>15</v>
      </c>
      <c r="AP32" s="151"/>
      <c r="AQ32" s="151" t="s">
        <v>32</v>
      </c>
      <c r="AR32" s="154">
        <v>3</v>
      </c>
      <c r="AS32" s="156"/>
      <c r="AT32" s="155"/>
      <c r="AU32" s="155"/>
      <c r="AV32" s="155"/>
      <c r="AW32" s="155"/>
      <c r="AX32" s="155"/>
      <c r="AY32" s="157"/>
      <c r="AZ32" s="164"/>
    </row>
    <row r="33" spans="1:52" ht="15" customHeight="1">
      <c r="A33" s="158">
        <v>22</v>
      </c>
      <c r="B33" s="159" t="s">
        <v>86</v>
      </c>
      <c r="C33" s="160">
        <v>3</v>
      </c>
      <c r="D33" s="161">
        <v>45</v>
      </c>
      <c r="E33" s="154">
        <v>20</v>
      </c>
      <c r="F33" s="155"/>
      <c r="G33" s="155">
        <v>25</v>
      </c>
      <c r="H33" s="155"/>
      <c r="I33" s="157"/>
      <c r="J33" s="154"/>
      <c r="K33" s="155"/>
      <c r="L33" s="155"/>
      <c r="M33" s="155"/>
      <c r="N33" s="155"/>
      <c r="O33" s="151"/>
      <c r="P33" s="154"/>
      <c r="Q33" s="156"/>
      <c r="R33" s="155"/>
      <c r="S33" s="155"/>
      <c r="T33" s="155"/>
      <c r="U33" s="162"/>
      <c r="V33" s="163"/>
      <c r="W33" s="105"/>
      <c r="X33" s="154"/>
      <c r="Y33" s="155"/>
      <c r="Z33" s="155"/>
      <c r="AA33" s="155"/>
      <c r="AB33" s="151"/>
      <c r="AC33" s="151"/>
      <c r="AD33" s="154"/>
      <c r="AE33" s="156"/>
      <c r="AF33" s="155"/>
      <c r="AG33" s="155"/>
      <c r="AH33" s="155"/>
      <c r="AI33" s="151"/>
      <c r="AJ33" s="152"/>
      <c r="AK33" s="153"/>
      <c r="AL33" s="154">
        <v>20</v>
      </c>
      <c r="AM33" s="155"/>
      <c r="AN33" s="155">
        <v>25</v>
      </c>
      <c r="AO33" s="155"/>
      <c r="AP33" s="151"/>
      <c r="AQ33" s="151" t="s">
        <v>32</v>
      </c>
      <c r="AR33" s="154">
        <v>4</v>
      </c>
      <c r="AS33" s="156"/>
      <c r="AT33" s="155"/>
      <c r="AU33" s="155"/>
      <c r="AV33" s="155"/>
      <c r="AW33" s="155"/>
      <c r="AX33" s="155"/>
      <c r="AY33" s="157"/>
      <c r="AZ33" s="164"/>
    </row>
    <row r="34" spans="1:52" s="72" customFormat="1" ht="15" customHeight="1">
      <c r="A34" s="94">
        <v>23</v>
      </c>
      <c r="B34" s="76" t="s">
        <v>72</v>
      </c>
      <c r="C34" s="239">
        <v>2</v>
      </c>
      <c r="D34" s="252">
        <v>30</v>
      </c>
      <c r="E34" s="231"/>
      <c r="F34" s="95"/>
      <c r="G34" s="95">
        <v>30</v>
      </c>
      <c r="H34" s="95"/>
      <c r="I34" s="96"/>
      <c r="J34" s="231"/>
      <c r="K34" s="95"/>
      <c r="L34" s="95"/>
      <c r="M34" s="95"/>
      <c r="N34" s="95"/>
      <c r="O34" s="54"/>
      <c r="P34" s="231"/>
      <c r="Q34" s="230"/>
      <c r="R34" s="95"/>
      <c r="S34" s="95"/>
      <c r="T34" s="95"/>
      <c r="U34" s="54"/>
      <c r="V34" s="97"/>
      <c r="W34" s="98"/>
      <c r="X34" s="231"/>
      <c r="Y34" s="95"/>
      <c r="Z34" s="95"/>
      <c r="AA34" s="95"/>
      <c r="AB34" s="54"/>
      <c r="AC34" s="54"/>
      <c r="AD34" s="231"/>
      <c r="AE34" s="230"/>
      <c r="AF34" s="95"/>
      <c r="AG34" s="95"/>
      <c r="AH34" s="95"/>
      <c r="AI34" s="6"/>
      <c r="AJ34" s="7"/>
      <c r="AK34" s="99"/>
      <c r="AL34" s="104"/>
      <c r="AM34" s="100"/>
      <c r="AN34" s="100">
        <v>30</v>
      </c>
      <c r="AO34" s="100"/>
      <c r="AP34" s="6"/>
      <c r="AQ34" s="6" t="s">
        <v>45</v>
      </c>
      <c r="AR34" s="104">
        <v>2</v>
      </c>
      <c r="AS34" s="103"/>
      <c r="AT34" s="100"/>
      <c r="AU34" s="100"/>
      <c r="AV34" s="100"/>
      <c r="AW34" s="100"/>
      <c r="AX34" s="100"/>
      <c r="AY34" s="101"/>
      <c r="AZ34" s="77"/>
    </row>
    <row r="35" spans="1:52" ht="15" customHeight="1" thickBot="1">
      <c r="A35" s="169">
        <v>24</v>
      </c>
      <c r="B35" s="253" t="s">
        <v>47</v>
      </c>
      <c r="C35" s="208">
        <v>0</v>
      </c>
      <c r="D35" s="256">
        <v>60</v>
      </c>
      <c r="E35" s="170"/>
      <c r="F35" s="171">
        <v>60</v>
      </c>
      <c r="G35" s="171"/>
      <c r="H35" s="171"/>
      <c r="I35" s="172"/>
      <c r="J35" s="170"/>
      <c r="K35" s="171"/>
      <c r="L35" s="171"/>
      <c r="M35" s="171"/>
      <c r="N35" s="171"/>
      <c r="O35" s="173"/>
      <c r="P35" s="170"/>
      <c r="Q35" s="174"/>
      <c r="R35" s="171"/>
      <c r="S35" s="171"/>
      <c r="T35" s="171"/>
      <c r="U35" s="173"/>
      <c r="V35" s="254"/>
      <c r="W35" s="210"/>
      <c r="X35" s="170"/>
      <c r="Y35" s="171">
        <v>30</v>
      </c>
      <c r="Z35" s="171"/>
      <c r="AA35" s="171"/>
      <c r="AB35" s="173"/>
      <c r="AC35" s="173"/>
      <c r="AD35" s="170"/>
      <c r="AE35" s="174"/>
      <c r="AF35" s="171">
        <v>30</v>
      </c>
      <c r="AG35" s="171"/>
      <c r="AH35" s="171"/>
      <c r="AI35" s="173"/>
      <c r="AJ35" s="254" t="s">
        <v>45</v>
      </c>
      <c r="AK35" s="257">
        <v>0</v>
      </c>
      <c r="AL35" s="170"/>
      <c r="AM35" s="171"/>
      <c r="AN35" s="171"/>
      <c r="AO35" s="171"/>
      <c r="AP35" s="173"/>
      <c r="AQ35" s="173"/>
      <c r="AR35" s="170"/>
      <c r="AS35" s="174"/>
      <c r="AT35" s="171"/>
      <c r="AU35" s="171"/>
      <c r="AV35" s="171"/>
      <c r="AW35" s="171"/>
      <c r="AX35" s="171"/>
      <c r="AY35" s="172"/>
      <c r="AZ35" s="164"/>
    </row>
    <row r="36" spans="1:52" ht="15" customHeight="1" thickBot="1">
      <c r="A36" s="366" t="s">
        <v>18</v>
      </c>
      <c r="B36" s="367"/>
      <c r="C36" s="55">
        <f t="shared" ref="C36:N36" si="0">SUM(C12:C35)</f>
        <v>80</v>
      </c>
      <c r="D36" s="258">
        <f t="shared" si="0"/>
        <v>910</v>
      </c>
      <c r="E36" s="63">
        <f t="shared" si="0"/>
        <v>425</v>
      </c>
      <c r="F36" s="63">
        <f t="shared" si="0"/>
        <v>60</v>
      </c>
      <c r="G36" s="63">
        <f t="shared" si="0"/>
        <v>95</v>
      </c>
      <c r="H36" s="63">
        <f t="shared" si="0"/>
        <v>330</v>
      </c>
      <c r="I36" s="64">
        <f t="shared" si="0"/>
        <v>0</v>
      </c>
      <c r="J36" s="63">
        <f t="shared" si="0"/>
        <v>170</v>
      </c>
      <c r="K36" s="63">
        <f t="shared" si="0"/>
        <v>0</v>
      </c>
      <c r="L36" s="63">
        <f t="shared" si="0"/>
        <v>40</v>
      </c>
      <c r="M36" s="63">
        <f t="shared" si="0"/>
        <v>135</v>
      </c>
      <c r="N36" s="63">
        <f t="shared" si="0"/>
        <v>0</v>
      </c>
      <c r="O36" s="65" t="s">
        <v>38</v>
      </c>
      <c r="P36" s="66">
        <f t="shared" ref="P36:U36" si="1">SUM(P12:P35)</f>
        <v>30</v>
      </c>
      <c r="Q36" s="63">
        <f t="shared" si="1"/>
        <v>120</v>
      </c>
      <c r="R36" s="63">
        <f t="shared" si="1"/>
        <v>0</v>
      </c>
      <c r="S36" s="63">
        <f t="shared" si="1"/>
        <v>0</v>
      </c>
      <c r="T36" s="63">
        <f t="shared" si="1"/>
        <v>105</v>
      </c>
      <c r="U36" s="63">
        <f t="shared" si="1"/>
        <v>0</v>
      </c>
      <c r="V36" s="65" t="s">
        <v>38</v>
      </c>
      <c r="W36" s="66">
        <f t="shared" ref="W36:AB36" si="2">SUM(W12:W35)</f>
        <v>26</v>
      </c>
      <c r="X36" s="63">
        <f t="shared" si="2"/>
        <v>70</v>
      </c>
      <c r="Y36" s="63">
        <f t="shared" si="2"/>
        <v>30</v>
      </c>
      <c r="Z36" s="63">
        <f t="shared" si="2"/>
        <v>0</v>
      </c>
      <c r="AA36" s="63">
        <f t="shared" si="2"/>
        <v>45</v>
      </c>
      <c r="AB36" s="63">
        <f t="shared" si="2"/>
        <v>0</v>
      </c>
      <c r="AC36" s="65" t="s">
        <v>38</v>
      </c>
      <c r="AD36" s="66">
        <f t="shared" ref="AD36:AI36" si="3">SUM(AD12:AD35)</f>
        <v>10</v>
      </c>
      <c r="AE36" s="63">
        <f t="shared" si="3"/>
        <v>30</v>
      </c>
      <c r="AF36" s="63">
        <f t="shared" si="3"/>
        <v>30</v>
      </c>
      <c r="AG36" s="63">
        <f t="shared" si="3"/>
        <v>0</v>
      </c>
      <c r="AH36" s="63">
        <f t="shared" si="3"/>
        <v>30</v>
      </c>
      <c r="AI36" s="63">
        <f t="shared" si="3"/>
        <v>0</v>
      </c>
      <c r="AJ36" s="65" t="s">
        <v>38</v>
      </c>
      <c r="AK36" s="66">
        <f t="shared" ref="AK36:AP36" si="4">SUM(AK12:AK35)</f>
        <v>5</v>
      </c>
      <c r="AL36" s="63">
        <f t="shared" si="4"/>
        <v>35</v>
      </c>
      <c r="AM36" s="63">
        <f t="shared" si="4"/>
        <v>0</v>
      </c>
      <c r="AN36" s="63">
        <f t="shared" si="4"/>
        <v>55</v>
      </c>
      <c r="AO36" s="63">
        <f t="shared" si="4"/>
        <v>15</v>
      </c>
      <c r="AP36" s="63">
        <f t="shared" si="4"/>
        <v>0</v>
      </c>
      <c r="AQ36" s="65" t="s">
        <v>38</v>
      </c>
      <c r="AR36" s="66">
        <f t="shared" ref="AR36:AW36" si="5">SUM(AR12:AR35)</f>
        <v>9</v>
      </c>
      <c r="AS36" s="63">
        <f t="shared" si="5"/>
        <v>0</v>
      </c>
      <c r="AT36" s="63">
        <f t="shared" si="5"/>
        <v>0</v>
      </c>
      <c r="AU36" s="63">
        <f t="shared" si="5"/>
        <v>0</v>
      </c>
      <c r="AV36" s="63">
        <f t="shared" si="5"/>
        <v>0</v>
      </c>
      <c r="AW36" s="63">
        <f t="shared" si="5"/>
        <v>0</v>
      </c>
      <c r="AX36" s="65" t="s">
        <v>38</v>
      </c>
      <c r="AY36" s="64">
        <f>SUM(AY12:AY35)</f>
        <v>0</v>
      </c>
      <c r="AZ36" s="199"/>
    </row>
    <row r="37" spans="1:52" ht="15" customHeight="1" thickBot="1">
      <c r="A37" s="357" t="s">
        <v>59</v>
      </c>
      <c r="B37" s="358"/>
      <c r="C37" s="358"/>
      <c r="D37" s="358"/>
      <c r="E37" s="358"/>
      <c r="F37" s="358"/>
      <c r="G37" s="358"/>
      <c r="H37" s="358"/>
      <c r="I37" s="358"/>
      <c r="J37" s="333"/>
      <c r="K37" s="333"/>
      <c r="L37" s="333"/>
      <c r="M37" s="333"/>
      <c r="N37" s="333"/>
      <c r="O37" s="333"/>
      <c r="P37" s="333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9"/>
      <c r="AZ37" s="199"/>
    </row>
    <row r="38" spans="1:52" ht="15" customHeight="1">
      <c r="A38" s="175">
        <v>25</v>
      </c>
      <c r="B38" s="176" t="s">
        <v>90</v>
      </c>
      <c r="C38" s="177">
        <v>6</v>
      </c>
      <c r="D38" s="178">
        <v>60</v>
      </c>
      <c r="E38" s="179">
        <v>30</v>
      </c>
      <c r="F38" s="180"/>
      <c r="G38" s="180"/>
      <c r="H38" s="180">
        <v>30</v>
      </c>
      <c r="I38" s="181"/>
      <c r="J38" s="179"/>
      <c r="K38" s="180"/>
      <c r="L38" s="180"/>
      <c r="M38" s="180"/>
      <c r="N38" s="182"/>
      <c r="O38" s="183"/>
      <c r="P38" s="179"/>
      <c r="Q38" s="184"/>
      <c r="R38" s="180"/>
      <c r="S38" s="180"/>
      <c r="T38" s="180"/>
      <c r="U38" s="182"/>
      <c r="V38" s="182"/>
      <c r="W38" s="185"/>
      <c r="X38" s="179">
        <v>30</v>
      </c>
      <c r="Y38" s="180"/>
      <c r="Z38" s="180"/>
      <c r="AA38" s="180">
        <v>30</v>
      </c>
      <c r="AB38" s="182"/>
      <c r="AC38" s="182" t="s">
        <v>32</v>
      </c>
      <c r="AD38" s="179">
        <v>6</v>
      </c>
      <c r="AE38" s="184"/>
      <c r="AF38" s="180"/>
      <c r="AG38" s="180"/>
      <c r="AH38" s="180"/>
      <c r="AI38" s="182"/>
      <c r="AJ38" s="182"/>
      <c r="AK38" s="186"/>
      <c r="AL38" s="179"/>
      <c r="AM38" s="180"/>
      <c r="AN38" s="180"/>
      <c r="AO38" s="180"/>
      <c r="AP38" s="182"/>
      <c r="AQ38" s="182"/>
      <c r="AR38" s="179"/>
      <c r="AS38" s="184"/>
      <c r="AT38" s="180"/>
      <c r="AU38" s="180"/>
      <c r="AV38" s="180"/>
      <c r="AW38" s="180"/>
      <c r="AX38" s="180"/>
      <c r="AY38" s="181"/>
      <c r="AZ38" s="199"/>
    </row>
    <row r="39" spans="1:52" ht="15" customHeight="1">
      <c r="A39" s="187">
        <v>26</v>
      </c>
      <c r="B39" s="188" t="s">
        <v>91</v>
      </c>
      <c r="C39" s="189">
        <v>6</v>
      </c>
      <c r="D39" s="190">
        <v>60</v>
      </c>
      <c r="E39" s="191">
        <v>30</v>
      </c>
      <c r="F39" s="192"/>
      <c r="G39" s="192"/>
      <c r="H39" s="192">
        <v>30</v>
      </c>
      <c r="I39" s="193"/>
      <c r="J39" s="191"/>
      <c r="K39" s="192"/>
      <c r="L39" s="192"/>
      <c r="M39" s="192"/>
      <c r="N39" s="194"/>
      <c r="O39" s="195"/>
      <c r="P39" s="191"/>
      <c r="Q39" s="196"/>
      <c r="R39" s="192"/>
      <c r="S39" s="192"/>
      <c r="T39" s="192"/>
      <c r="U39" s="194"/>
      <c r="V39" s="194"/>
      <c r="W39" s="197"/>
      <c r="X39" s="191">
        <v>30</v>
      </c>
      <c r="Y39" s="192"/>
      <c r="Z39" s="192"/>
      <c r="AA39" s="192">
        <v>30</v>
      </c>
      <c r="AB39" s="194"/>
      <c r="AC39" s="194" t="s">
        <v>32</v>
      </c>
      <c r="AD39" s="191">
        <v>6</v>
      </c>
      <c r="AE39" s="196"/>
      <c r="AF39" s="192"/>
      <c r="AG39" s="192"/>
      <c r="AH39" s="192"/>
      <c r="AI39" s="194"/>
      <c r="AJ39" s="194"/>
      <c r="AK39" s="197"/>
      <c r="AL39" s="191"/>
      <c r="AM39" s="192"/>
      <c r="AN39" s="192"/>
      <c r="AO39" s="192"/>
      <c r="AP39" s="194"/>
      <c r="AQ39" s="194"/>
      <c r="AR39" s="191"/>
      <c r="AS39" s="196"/>
      <c r="AT39" s="192"/>
      <c r="AU39" s="192"/>
      <c r="AV39" s="192"/>
      <c r="AW39" s="192"/>
      <c r="AX39" s="192"/>
      <c r="AY39" s="193"/>
      <c r="AZ39" s="199"/>
    </row>
    <row r="40" spans="1:52" ht="15" customHeight="1">
      <c r="A40" s="198">
        <v>27</v>
      </c>
      <c r="B40" s="188" t="s">
        <v>92</v>
      </c>
      <c r="C40" s="189">
        <v>5</v>
      </c>
      <c r="D40" s="190">
        <v>25</v>
      </c>
      <c r="E40" s="191">
        <v>10</v>
      </c>
      <c r="F40" s="192"/>
      <c r="G40" s="192"/>
      <c r="H40" s="192">
        <v>15</v>
      </c>
      <c r="I40" s="193"/>
      <c r="J40" s="191"/>
      <c r="K40" s="192"/>
      <c r="L40" s="192"/>
      <c r="M40" s="192"/>
      <c r="N40" s="194"/>
      <c r="O40" s="195"/>
      <c r="P40" s="191"/>
      <c r="Q40" s="196"/>
      <c r="R40" s="192"/>
      <c r="S40" s="192"/>
      <c r="T40" s="192"/>
      <c r="U40" s="194"/>
      <c r="V40" s="194"/>
      <c r="W40" s="197"/>
      <c r="X40" s="191"/>
      <c r="Y40" s="192"/>
      <c r="Z40" s="192"/>
      <c r="AA40" s="192"/>
      <c r="AB40" s="194"/>
      <c r="AC40" s="194"/>
      <c r="AD40" s="191"/>
      <c r="AE40" s="196">
        <v>10</v>
      </c>
      <c r="AF40" s="192"/>
      <c r="AG40" s="192"/>
      <c r="AH40" s="192">
        <v>15</v>
      </c>
      <c r="AI40" s="194"/>
      <c r="AJ40" s="194" t="s">
        <v>32</v>
      </c>
      <c r="AK40" s="197">
        <v>5</v>
      </c>
      <c r="AL40" s="191"/>
      <c r="AM40" s="192"/>
      <c r="AN40" s="192"/>
      <c r="AO40" s="192"/>
      <c r="AP40" s="194"/>
      <c r="AQ40" s="194"/>
      <c r="AR40" s="191"/>
      <c r="AS40" s="196"/>
      <c r="AT40" s="192"/>
      <c r="AU40" s="192"/>
      <c r="AV40" s="192"/>
      <c r="AW40" s="192"/>
      <c r="AX40" s="192"/>
      <c r="AY40" s="193"/>
      <c r="AZ40" s="199"/>
    </row>
    <row r="41" spans="1:52" ht="15" customHeight="1">
      <c r="A41" s="198">
        <v>28</v>
      </c>
      <c r="B41" s="188" t="s">
        <v>117</v>
      </c>
      <c r="C41" s="200">
        <v>5</v>
      </c>
      <c r="D41" s="190">
        <v>25</v>
      </c>
      <c r="E41" s="191">
        <v>10</v>
      </c>
      <c r="F41" s="192"/>
      <c r="G41" s="192"/>
      <c r="H41" s="192">
        <v>15</v>
      </c>
      <c r="I41" s="193"/>
      <c r="J41" s="191"/>
      <c r="K41" s="192"/>
      <c r="L41" s="192"/>
      <c r="M41" s="192"/>
      <c r="N41" s="194"/>
      <c r="O41" s="195"/>
      <c r="P41" s="191"/>
      <c r="Q41" s="196"/>
      <c r="R41" s="192"/>
      <c r="S41" s="192"/>
      <c r="T41" s="192"/>
      <c r="U41" s="194"/>
      <c r="V41" s="194"/>
      <c r="W41" s="197"/>
      <c r="X41" s="191"/>
      <c r="Y41" s="192"/>
      <c r="Z41" s="192"/>
      <c r="AA41" s="192"/>
      <c r="AB41" s="194"/>
      <c r="AC41" s="194"/>
      <c r="AD41" s="191"/>
      <c r="AE41" s="196">
        <v>10</v>
      </c>
      <c r="AF41" s="192"/>
      <c r="AG41" s="192"/>
      <c r="AH41" s="192">
        <v>15</v>
      </c>
      <c r="AI41" s="201"/>
      <c r="AJ41" s="201" t="s">
        <v>32</v>
      </c>
      <c r="AK41" s="202">
        <v>5</v>
      </c>
      <c r="AL41" s="191"/>
      <c r="AM41" s="192"/>
      <c r="AN41" s="192"/>
      <c r="AO41" s="192"/>
      <c r="AP41" s="194"/>
      <c r="AQ41" s="194"/>
      <c r="AR41" s="191"/>
      <c r="AS41" s="196"/>
      <c r="AT41" s="192"/>
      <c r="AU41" s="192"/>
      <c r="AV41" s="192"/>
      <c r="AW41" s="192"/>
      <c r="AX41" s="192"/>
      <c r="AY41" s="193"/>
      <c r="AZ41" s="199"/>
    </row>
    <row r="42" spans="1:52" ht="15" customHeight="1">
      <c r="A42" s="198">
        <v>29</v>
      </c>
      <c r="B42" s="188" t="s">
        <v>60</v>
      </c>
      <c r="C42" s="203">
        <v>3</v>
      </c>
      <c r="D42" s="190">
        <v>25</v>
      </c>
      <c r="E42" s="191">
        <v>10</v>
      </c>
      <c r="F42" s="192"/>
      <c r="G42" s="192"/>
      <c r="H42" s="192">
        <v>15</v>
      </c>
      <c r="I42" s="193"/>
      <c r="J42" s="191"/>
      <c r="K42" s="192"/>
      <c r="L42" s="192"/>
      <c r="M42" s="192"/>
      <c r="N42" s="194"/>
      <c r="O42" s="195"/>
      <c r="P42" s="191"/>
      <c r="Q42" s="196"/>
      <c r="R42" s="192"/>
      <c r="S42" s="192"/>
      <c r="T42" s="192"/>
      <c r="U42" s="194"/>
      <c r="V42" s="194"/>
      <c r="W42" s="197"/>
      <c r="X42" s="191"/>
      <c r="Y42" s="192"/>
      <c r="Z42" s="192"/>
      <c r="AA42" s="192"/>
      <c r="AB42" s="194"/>
      <c r="AC42" s="194"/>
      <c r="AD42" s="191"/>
      <c r="AE42" s="196">
        <v>10</v>
      </c>
      <c r="AF42" s="192"/>
      <c r="AG42" s="192"/>
      <c r="AH42" s="192">
        <v>15</v>
      </c>
      <c r="AI42" s="204"/>
      <c r="AJ42" s="204" t="s">
        <v>45</v>
      </c>
      <c r="AK42" s="205">
        <v>3</v>
      </c>
      <c r="AL42" s="191"/>
      <c r="AM42" s="192"/>
      <c r="AN42" s="192"/>
      <c r="AO42" s="192"/>
      <c r="AP42" s="194"/>
      <c r="AQ42" s="194"/>
      <c r="AR42" s="191"/>
      <c r="AS42" s="196"/>
      <c r="AT42" s="192"/>
      <c r="AU42" s="192"/>
      <c r="AV42" s="192"/>
      <c r="AW42" s="192"/>
      <c r="AX42" s="192"/>
      <c r="AY42" s="193"/>
      <c r="AZ42" s="199"/>
    </row>
    <row r="43" spans="1:52" ht="15" customHeight="1">
      <c r="A43" s="198">
        <v>30</v>
      </c>
      <c r="B43" s="188" t="s">
        <v>42</v>
      </c>
      <c r="C43" s="203">
        <v>5</v>
      </c>
      <c r="D43" s="190">
        <v>45</v>
      </c>
      <c r="E43" s="191">
        <v>10</v>
      </c>
      <c r="F43" s="192"/>
      <c r="G43" s="192"/>
      <c r="H43" s="192">
        <v>35</v>
      </c>
      <c r="I43" s="193"/>
      <c r="J43" s="191"/>
      <c r="K43" s="192"/>
      <c r="L43" s="192"/>
      <c r="M43" s="192"/>
      <c r="N43" s="194"/>
      <c r="O43" s="195"/>
      <c r="P43" s="191"/>
      <c r="Q43" s="196"/>
      <c r="R43" s="192"/>
      <c r="S43" s="192"/>
      <c r="T43" s="192"/>
      <c r="U43" s="194"/>
      <c r="V43" s="194"/>
      <c r="W43" s="197"/>
      <c r="X43" s="191"/>
      <c r="Y43" s="192"/>
      <c r="Z43" s="192"/>
      <c r="AA43" s="192"/>
      <c r="AB43" s="194"/>
      <c r="AC43" s="194"/>
      <c r="AD43" s="191"/>
      <c r="AE43" s="196"/>
      <c r="AF43" s="192"/>
      <c r="AG43" s="192"/>
      <c r="AH43" s="192"/>
      <c r="AI43" s="204"/>
      <c r="AJ43" s="204"/>
      <c r="AK43" s="205"/>
      <c r="AL43" s="191">
        <v>10</v>
      </c>
      <c r="AM43" s="192"/>
      <c r="AN43" s="192"/>
      <c r="AO43" s="192">
        <v>35</v>
      </c>
      <c r="AP43" s="194"/>
      <c r="AQ43" s="194" t="s">
        <v>32</v>
      </c>
      <c r="AR43" s="191">
        <v>5</v>
      </c>
      <c r="AS43" s="196"/>
      <c r="AT43" s="192"/>
      <c r="AU43" s="192"/>
      <c r="AV43" s="192"/>
      <c r="AW43" s="192"/>
      <c r="AX43" s="192"/>
      <c r="AY43" s="193"/>
      <c r="AZ43" s="199"/>
    </row>
    <row r="44" spans="1:52" ht="15" customHeight="1">
      <c r="A44" s="198">
        <v>31</v>
      </c>
      <c r="B44" s="188" t="s">
        <v>126</v>
      </c>
      <c r="C44" s="200">
        <v>5</v>
      </c>
      <c r="D44" s="190">
        <v>30</v>
      </c>
      <c r="E44" s="191">
        <v>15</v>
      </c>
      <c r="F44" s="192"/>
      <c r="G44" s="192"/>
      <c r="H44" s="192">
        <v>15</v>
      </c>
      <c r="I44" s="193"/>
      <c r="J44" s="191"/>
      <c r="K44" s="192"/>
      <c r="L44" s="192"/>
      <c r="M44" s="192"/>
      <c r="N44" s="194"/>
      <c r="O44" s="195"/>
      <c r="P44" s="191"/>
      <c r="Q44" s="196"/>
      <c r="R44" s="192"/>
      <c r="S44" s="192"/>
      <c r="T44" s="192"/>
      <c r="U44" s="194"/>
      <c r="V44" s="194"/>
      <c r="W44" s="197"/>
      <c r="X44" s="191"/>
      <c r="Y44" s="192"/>
      <c r="Z44" s="192"/>
      <c r="AA44" s="192"/>
      <c r="AB44" s="194"/>
      <c r="AC44" s="194"/>
      <c r="AD44" s="191"/>
      <c r="AE44" s="196"/>
      <c r="AF44" s="192"/>
      <c r="AG44" s="192"/>
      <c r="AH44" s="192"/>
      <c r="AI44" s="201"/>
      <c r="AJ44" s="201"/>
      <c r="AK44" s="202"/>
      <c r="AL44" s="191">
        <v>15</v>
      </c>
      <c r="AM44" s="192"/>
      <c r="AN44" s="192"/>
      <c r="AO44" s="192">
        <v>15</v>
      </c>
      <c r="AP44" s="194"/>
      <c r="AQ44" s="194" t="s">
        <v>32</v>
      </c>
      <c r="AR44" s="191">
        <v>5</v>
      </c>
      <c r="AS44" s="196"/>
      <c r="AT44" s="192"/>
      <c r="AU44" s="192"/>
      <c r="AV44" s="192"/>
      <c r="AW44" s="192"/>
      <c r="AX44" s="192"/>
      <c r="AY44" s="193"/>
      <c r="AZ44" s="199"/>
    </row>
    <row r="45" spans="1:52" ht="15" customHeight="1">
      <c r="A45" s="198">
        <v>32</v>
      </c>
      <c r="B45" s="188" t="s">
        <v>41</v>
      </c>
      <c r="C45" s="203">
        <v>3</v>
      </c>
      <c r="D45" s="190">
        <v>30</v>
      </c>
      <c r="E45" s="191">
        <v>15</v>
      </c>
      <c r="F45" s="192"/>
      <c r="G45" s="192"/>
      <c r="H45" s="192">
        <v>15</v>
      </c>
      <c r="I45" s="193"/>
      <c r="J45" s="191"/>
      <c r="K45" s="192"/>
      <c r="L45" s="192"/>
      <c r="M45" s="192"/>
      <c r="N45" s="194"/>
      <c r="O45" s="195"/>
      <c r="P45" s="191"/>
      <c r="Q45" s="196"/>
      <c r="R45" s="192"/>
      <c r="S45" s="192"/>
      <c r="T45" s="192"/>
      <c r="U45" s="194"/>
      <c r="V45" s="194"/>
      <c r="W45" s="197"/>
      <c r="X45" s="191"/>
      <c r="Y45" s="192"/>
      <c r="Z45" s="192"/>
      <c r="AA45" s="192"/>
      <c r="AB45" s="194"/>
      <c r="AC45" s="194"/>
      <c r="AD45" s="191"/>
      <c r="AE45" s="196"/>
      <c r="AF45" s="192"/>
      <c r="AG45" s="192"/>
      <c r="AH45" s="192"/>
      <c r="AI45" s="204"/>
      <c r="AJ45" s="204"/>
      <c r="AK45" s="205"/>
      <c r="AL45" s="191">
        <v>15</v>
      </c>
      <c r="AM45" s="192"/>
      <c r="AN45" s="192"/>
      <c r="AO45" s="192">
        <v>15</v>
      </c>
      <c r="AP45" s="194"/>
      <c r="AQ45" s="194" t="s">
        <v>45</v>
      </c>
      <c r="AR45" s="191">
        <v>3</v>
      </c>
      <c r="AS45" s="196"/>
      <c r="AT45" s="192"/>
      <c r="AU45" s="192"/>
      <c r="AV45" s="192"/>
      <c r="AW45" s="192"/>
      <c r="AX45" s="192"/>
      <c r="AY45" s="193"/>
      <c r="AZ45" s="199"/>
    </row>
    <row r="46" spans="1:52" ht="15" customHeight="1">
      <c r="A46" s="198">
        <v>33</v>
      </c>
      <c r="B46" s="188" t="s">
        <v>116</v>
      </c>
      <c r="C46" s="203">
        <v>8</v>
      </c>
      <c r="D46" s="190">
        <v>90</v>
      </c>
      <c r="E46" s="191">
        <v>10</v>
      </c>
      <c r="F46" s="192"/>
      <c r="G46" s="192"/>
      <c r="H46" s="192">
        <v>80</v>
      </c>
      <c r="I46" s="193"/>
      <c r="J46" s="191"/>
      <c r="K46" s="192"/>
      <c r="L46" s="192"/>
      <c r="M46" s="192"/>
      <c r="N46" s="194"/>
      <c r="O46" s="195"/>
      <c r="P46" s="191"/>
      <c r="Q46" s="196"/>
      <c r="R46" s="192"/>
      <c r="S46" s="192"/>
      <c r="T46" s="192"/>
      <c r="U46" s="194"/>
      <c r="V46" s="194"/>
      <c r="W46" s="197"/>
      <c r="X46" s="191"/>
      <c r="Y46" s="192"/>
      <c r="Z46" s="192"/>
      <c r="AA46" s="192"/>
      <c r="AB46" s="194"/>
      <c r="AC46" s="194"/>
      <c r="AD46" s="191"/>
      <c r="AE46" s="196"/>
      <c r="AF46" s="192"/>
      <c r="AG46" s="192"/>
      <c r="AH46" s="192"/>
      <c r="AI46" s="204"/>
      <c r="AJ46" s="204"/>
      <c r="AK46" s="205"/>
      <c r="AL46" s="191"/>
      <c r="AM46" s="192"/>
      <c r="AN46" s="192"/>
      <c r="AO46" s="192"/>
      <c r="AP46" s="194"/>
      <c r="AQ46" s="194"/>
      <c r="AR46" s="191"/>
      <c r="AS46" s="196">
        <v>10</v>
      </c>
      <c r="AT46" s="192"/>
      <c r="AU46" s="192"/>
      <c r="AV46" s="192">
        <v>80</v>
      </c>
      <c r="AW46" s="192"/>
      <c r="AX46" s="192" t="s">
        <v>32</v>
      </c>
      <c r="AY46" s="193">
        <v>8</v>
      </c>
      <c r="AZ46" s="199"/>
    </row>
    <row r="47" spans="1:52" ht="15" customHeight="1">
      <c r="A47" s="198">
        <v>34</v>
      </c>
      <c r="B47" s="188" t="s">
        <v>55</v>
      </c>
      <c r="C47" s="203">
        <v>5</v>
      </c>
      <c r="D47" s="190">
        <v>30</v>
      </c>
      <c r="E47" s="191">
        <v>15</v>
      </c>
      <c r="F47" s="192"/>
      <c r="G47" s="192"/>
      <c r="H47" s="192">
        <v>15</v>
      </c>
      <c r="I47" s="193"/>
      <c r="J47" s="191"/>
      <c r="K47" s="192"/>
      <c r="L47" s="192"/>
      <c r="M47" s="192"/>
      <c r="N47" s="194"/>
      <c r="O47" s="195"/>
      <c r="P47" s="191"/>
      <c r="Q47" s="196"/>
      <c r="R47" s="192"/>
      <c r="S47" s="192"/>
      <c r="T47" s="192"/>
      <c r="U47" s="194"/>
      <c r="V47" s="194"/>
      <c r="W47" s="197"/>
      <c r="X47" s="191"/>
      <c r="Y47" s="192"/>
      <c r="Z47" s="192"/>
      <c r="AA47" s="192"/>
      <c r="AB47" s="194"/>
      <c r="AC47" s="194"/>
      <c r="AD47" s="191"/>
      <c r="AE47" s="196"/>
      <c r="AF47" s="192"/>
      <c r="AG47" s="192"/>
      <c r="AH47" s="192"/>
      <c r="AI47" s="204"/>
      <c r="AJ47" s="204"/>
      <c r="AK47" s="205"/>
      <c r="AL47" s="191"/>
      <c r="AM47" s="192"/>
      <c r="AN47" s="192"/>
      <c r="AO47" s="192"/>
      <c r="AP47" s="194"/>
      <c r="AQ47" s="194"/>
      <c r="AR47" s="191"/>
      <c r="AS47" s="196">
        <v>15</v>
      </c>
      <c r="AT47" s="192"/>
      <c r="AU47" s="192"/>
      <c r="AV47" s="192">
        <v>15</v>
      </c>
      <c r="AW47" s="192"/>
      <c r="AX47" s="192" t="s">
        <v>32</v>
      </c>
      <c r="AY47" s="193">
        <v>5</v>
      </c>
      <c r="AZ47" s="199"/>
    </row>
    <row r="48" spans="1:52" ht="15" customHeight="1">
      <c r="A48" s="198">
        <v>35</v>
      </c>
      <c r="B48" s="188" t="s">
        <v>87</v>
      </c>
      <c r="C48" s="203">
        <v>10</v>
      </c>
      <c r="D48" s="190">
        <v>60</v>
      </c>
      <c r="E48" s="191"/>
      <c r="F48" s="192"/>
      <c r="G48" s="192"/>
      <c r="H48" s="192"/>
      <c r="I48" s="193">
        <v>60</v>
      </c>
      <c r="J48" s="191"/>
      <c r="K48" s="192"/>
      <c r="L48" s="192"/>
      <c r="M48" s="192"/>
      <c r="N48" s="194"/>
      <c r="O48" s="195"/>
      <c r="P48" s="191"/>
      <c r="Q48" s="196"/>
      <c r="R48" s="192"/>
      <c r="S48" s="192"/>
      <c r="T48" s="192"/>
      <c r="U48" s="194"/>
      <c r="V48" s="194"/>
      <c r="W48" s="197"/>
      <c r="X48" s="191"/>
      <c r="Y48" s="192"/>
      <c r="Z48" s="192"/>
      <c r="AA48" s="192"/>
      <c r="AB48" s="194"/>
      <c r="AC48" s="194"/>
      <c r="AD48" s="191"/>
      <c r="AE48" s="196"/>
      <c r="AF48" s="192"/>
      <c r="AG48" s="192"/>
      <c r="AH48" s="192"/>
      <c r="AI48" s="204"/>
      <c r="AJ48" s="204"/>
      <c r="AK48" s="205"/>
      <c r="AL48" s="191"/>
      <c r="AM48" s="192"/>
      <c r="AN48" s="192"/>
      <c r="AO48" s="192"/>
      <c r="AP48" s="194">
        <v>30</v>
      </c>
      <c r="AQ48" s="194" t="s">
        <v>45</v>
      </c>
      <c r="AR48" s="191">
        <v>4</v>
      </c>
      <c r="AS48" s="196"/>
      <c r="AT48" s="192"/>
      <c r="AU48" s="192"/>
      <c r="AV48" s="192"/>
      <c r="AW48" s="192">
        <v>30</v>
      </c>
      <c r="AX48" s="192" t="s">
        <v>45</v>
      </c>
      <c r="AY48" s="193">
        <v>6</v>
      </c>
      <c r="AZ48" s="199"/>
    </row>
    <row r="49" spans="1:52" ht="15" customHeight="1">
      <c r="A49" s="158">
        <v>36</v>
      </c>
      <c r="B49" s="165" t="s">
        <v>26</v>
      </c>
      <c r="C49" s="160">
        <v>4</v>
      </c>
      <c r="D49" s="190">
        <v>60</v>
      </c>
      <c r="E49" s="154">
        <v>60</v>
      </c>
      <c r="F49" s="155"/>
      <c r="G49" s="155"/>
      <c r="H49" s="155"/>
      <c r="I49" s="157"/>
      <c r="J49" s="154"/>
      <c r="K49" s="155"/>
      <c r="L49" s="155"/>
      <c r="M49" s="155"/>
      <c r="N49" s="151"/>
      <c r="O49" s="152"/>
      <c r="P49" s="154"/>
      <c r="Q49" s="156"/>
      <c r="R49" s="155"/>
      <c r="S49" s="155"/>
      <c r="T49" s="155"/>
      <c r="U49" s="151"/>
      <c r="V49" s="151"/>
      <c r="W49" s="105"/>
      <c r="X49" s="154"/>
      <c r="Y49" s="155"/>
      <c r="Z49" s="155"/>
      <c r="AA49" s="155"/>
      <c r="AB49" s="151"/>
      <c r="AC49" s="151"/>
      <c r="AD49" s="154"/>
      <c r="AE49" s="156">
        <v>30</v>
      </c>
      <c r="AF49" s="155"/>
      <c r="AG49" s="155"/>
      <c r="AH49" s="155"/>
      <c r="AI49" s="162"/>
      <c r="AJ49" s="162" t="s">
        <v>45</v>
      </c>
      <c r="AK49" s="206">
        <v>2</v>
      </c>
      <c r="AL49" s="154">
        <v>30</v>
      </c>
      <c r="AM49" s="155"/>
      <c r="AN49" s="155"/>
      <c r="AO49" s="155"/>
      <c r="AP49" s="151"/>
      <c r="AQ49" s="151" t="s">
        <v>45</v>
      </c>
      <c r="AR49" s="154">
        <v>2</v>
      </c>
      <c r="AS49" s="156"/>
      <c r="AT49" s="155"/>
      <c r="AU49" s="155"/>
      <c r="AV49" s="155"/>
      <c r="AW49" s="155"/>
      <c r="AX49" s="155"/>
      <c r="AY49" s="157"/>
      <c r="AZ49" s="199"/>
    </row>
    <row r="50" spans="1:52" ht="15" customHeight="1">
      <c r="A50" s="158">
        <v>37</v>
      </c>
      <c r="B50" s="165" t="s">
        <v>81</v>
      </c>
      <c r="C50" s="160">
        <v>8</v>
      </c>
      <c r="D50" s="190">
        <v>120</v>
      </c>
      <c r="E50" s="163"/>
      <c r="F50" s="163">
        <v>120</v>
      </c>
      <c r="G50" s="155"/>
      <c r="H50" s="155"/>
      <c r="I50" s="157"/>
      <c r="J50" s="154"/>
      <c r="K50" s="155"/>
      <c r="L50" s="155"/>
      <c r="M50" s="155"/>
      <c r="N50" s="151"/>
      <c r="O50" s="152"/>
      <c r="P50" s="154"/>
      <c r="Q50" s="207"/>
      <c r="R50" s="163">
        <v>30</v>
      </c>
      <c r="S50" s="155"/>
      <c r="T50" s="155"/>
      <c r="U50" s="151"/>
      <c r="V50" s="151" t="s">
        <v>45</v>
      </c>
      <c r="W50" s="105">
        <v>2</v>
      </c>
      <c r="X50" s="207"/>
      <c r="Y50" s="163">
        <v>30</v>
      </c>
      <c r="Z50" s="155"/>
      <c r="AA50" s="155"/>
      <c r="AB50" s="151"/>
      <c r="AC50" s="151" t="s">
        <v>45</v>
      </c>
      <c r="AD50" s="154">
        <v>2</v>
      </c>
      <c r="AE50" s="207"/>
      <c r="AF50" s="163">
        <v>30</v>
      </c>
      <c r="AG50" s="155"/>
      <c r="AH50" s="155"/>
      <c r="AI50" s="162"/>
      <c r="AJ50" s="162" t="s">
        <v>45</v>
      </c>
      <c r="AK50" s="206">
        <v>2</v>
      </c>
      <c r="AL50" s="154"/>
      <c r="AM50" s="155">
        <v>30</v>
      </c>
      <c r="AN50" s="155"/>
      <c r="AO50" s="155"/>
      <c r="AP50" s="151"/>
      <c r="AQ50" s="151" t="s">
        <v>32</v>
      </c>
      <c r="AR50" s="154">
        <v>2</v>
      </c>
      <c r="AS50" s="156"/>
      <c r="AT50" s="155"/>
      <c r="AU50" s="155"/>
      <c r="AV50" s="155"/>
      <c r="AW50" s="155"/>
      <c r="AX50" s="155"/>
      <c r="AY50" s="157"/>
      <c r="AZ50" s="199"/>
    </row>
    <row r="51" spans="1:52" ht="15" customHeight="1" thickBot="1">
      <c r="A51" s="158">
        <v>38</v>
      </c>
      <c r="B51" s="165" t="s">
        <v>82</v>
      </c>
      <c r="C51" s="208">
        <v>7</v>
      </c>
      <c r="D51" s="190">
        <v>60</v>
      </c>
      <c r="E51" s="278"/>
      <c r="F51" s="278">
        <v>60</v>
      </c>
      <c r="G51" s="155"/>
      <c r="H51" s="155"/>
      <c r="I51" s="157"/>
      <c r="J51" s="154"/>
      <c r="K51" s="155"/>
      <c r="L51" s="155"/>
      <c r="M51" s="155"/>
      <c r="N51" s="151"/>
      <c r="O51" s="152"/>
      <c r="P51" s="154"/>
      <c r="Q51" s="209"/>
      <c r="R51" s="278">
        <v>30</v>
      </c>
      <c r="S51" s="155"/>
      <c r="T51" s="155"/>
      <c r="U51" s="151"/>
      <c r="V51" s="151" t="s">
        <v>45</v>
      </c>
      <c r="W51" s="105">
        <v>2</v>
      </c>
      <c r="X51" s="209"/>
      <c r="Y51" s="278">
        <v>30</v>
      </c>
      <c r="Z51" s="155"/>
      <c r="AA51" s="155"/>
      <c r="AB51" s="151"/>
      <c r="AC51" s="151" t="s">
        <v>45</v>
      </c>
      <c r="AD51" s="154">
        <v>5</v>
      </c>
      <c r="AE51" s="156"/>
      <c r="AF51" s="155"/>
      <c r="AG51" s="155"/>
      <c r="AH51" s="155"/>
      <c r="AI51" s="173"/>
      <c r="AJ51" s="173"/>
      <c r="AK51" s="210"/>
      <c r="AL51" s="154"/>
      <c r="AM51" s="155"/>
      <c r="AN51" s="155"/>
      <c r="AO51" s="155"/>
      <c r="AP51" s="151"/>
      <c r="AQ51" s="151"/>
      <c r="AR51" s="154"/>
      <c r="AS51" s="156"/>
      <c r="AT51" s="155"/>
      <c r="AU51" s="155"/>
      <c r="AV51" s="155"/>
      <c r="AW51" s="155"/>
      <c r="AX51" s="155"/>
      <c r="AY51" s="157"/>
      <c r="AZ51" s="199"/>
    </row>
    <row r="52" spans="1:52" ht="15" customHeight="1" thickBot="1">
      <c r="A52" s="366" t="s">
        <v>19</v>
      </c>
      <c r="B52" s="367"/>
      <c r="C52" s="55">
        <f t="shared" ref="C52:N52" si="6">SUM(C38:C51)</f>
        <v>80</v>
      </c>
      <c r="D52" s="56">
        <f t="shared" si="6"/>
        <v>720</v>
      </c>
      <c r="E52" s="240">
        <f t="shared" si="6"/>
        <v>215</v>
      </c>
      <c r="F52" s="65">
        <f t="shared" si="6"/>
        <v>180</v>
      </c>
      <c r="G52" s="65">
        <f t="shared" si="6"/>
        <v>0</v>
      </c>
      <c r="H52" s="65">
        <f t="shared" si="6"/>
        <v>265</v>
      </c>
      <c r="I52" s="64">
        <f t="shared" si="6"/>
        <v>60</v>
      </c>
      <c r="J52" s="63">
        <f t="shared" si="6"/>
        <v>0</v>
      </c>
      <c r="K52" s="65">
        <f t="shared" si="6"/>
        <v>0</v>
      </c>
      <c r="L52" s="65">
        <f t="shared" si="6"/>
        <v>0</v>
      </c>
      <c r="M52" s="65">
        <f t="shared" si="6"/>
        <v>0</v>
      </c>
      <c r="N52" s="65">
        <f t="shared" si="6"/>
        <v>0</v>
      </c>
      <c r="O52" s="63" t="s">
        <v>38</v>
      </c>
      <c r="P52" s="66">
        <f t="shared" ref="P52:U52" si="7">SUM(P38:P51)</f>
        <v>0</v>
      </c>
      <c r="Q52" s="63">
        <f t="shared" si="7"/>
        <v>0</v>
      </c>
      <c r="R52" s="65">
        <f t="shared" si="7"/>
        <v>60</v>
      </c>
      <c r="S52" s="65">
        <f t="shared" si="7"/>
        <v>0</v>
      </c>
      <c r="T52" s="65">
        <f t="shared" si="7"/>
        <v>0</v>
      </c>
      <c r="U52" s="65">
        <f t="shared" si="7"/>
        <v>0</v>
      </c>
      <c r="V52" s="63" t="s">
        <v>38</v>
      </c>
      <c r="W52" s="66">
        <f t="shared" ref="W52:AB52" si="8">SUM(W38:W51)</f>
        <v>4</v>
      </c>
      <c r="X52" s="63">
        <f t="shared" si="8"/>
        <v>60</v>
      </c>
      <c r="Y52" s="65">
        <f t="shared" si="8"/>
        <v>60</v>
      </c>
      <c r="Z52" s="65">
        <f t="shared" si="8"/>
        <v>0</v>
      </c>
      <c r="AA52" s="65">
        <f t="shared" si="8"/>
        <v>60</v>
      </c>
      <c r="AB52" s="65">
        <f t="shared" si="8"/>
        <v>0</v>
      </c>
      <c r="AC52" s="63" t="s">
        <v>38</v>
      </c>
      <c r="AD52" s="66">
        <f t="shared" ref="AD52:AI52" si="9">SUM(AD38:AD51)</f>
        <v>19</v>
      </c>
      <c r="AE52" s="63">
        <f t="shared" si="9"/>
        <v>60</v>
      </c>
      <c r="AF52" s="65">
        <f t="shared" si="9"/>
        <v>30</v>
      </c>
      <c r="AG52" s="65">
        <f t="shared" si="9"/>
        <v>0</v>
      </c>
      <c r="AH52" s="65">
        <f t="shared" si="9"/>
        <v>45</v>
      </c>
      <c r="AI52" s="65">
        <f t="shared" si="9"/>
        <v>0</v>
      </c>
      <c r="AJ52" s="63" t="s">
        <v>38</v>
      </c>
      <c r="AK52" s="66">
        <f t="shared" ref="AK52:AP52" si="10">SUM(AK38:AK51)</f>
        <v>17</v>
      </c>
      <c r="AL52" s="63">
        <f t="shared" si="10"/>
        <v>70</v>
      </c>
      <c r="AM52" s="65">
        <f t="shared" si="10"/>
        <v>30</v>
      </c>
      <c r="AN52" s="65">
        <f t="shared" si="10"/>
        <v>0</v>
      </c>
      <c r="AO52" s="65">
        <f t="shared" si="10"/>
        <v>65</v>
      </c>
      <c r="AP52" s="65">
        <f t="shared" si="10"/>
        <v>30</v>
      </c>
      <c r="AQ52" s="63" t="s">
        <v>38</v>
      </c>
      <c r="AR52" s="66">
        <f t="shared" ref="AR52:AW52" si="11">SUM(AR38:AR51)</f>
        <v>21</v>
      </c>
      <c r="AS52" s="63">
        <f t="shared" si="11"/>
        <v>25</v>
      </c>
      <c r="AT52" s="65">
        <f t="shared" si="11"/>
        <v>0</v>
      </c>
      <c r="AU52" s="65">
        <f t="shared" si="11"/>
        <v>0</v>
      </c>
      <c r="AV52" s="65">
        <f t="shared" si="11"/>
        <v>95</v>
      </c>
      <c r="AW52" s="65">
        <f t="shared" si="11"/>
        <v>30</v>
      </c>
      <c r="AX52" s="63" t="s">
        <v>38</v>
      </c>
      <c r="AY52" s="64">
        <f>SUM(AY38:AY51)</f>
        <v>19</v>
      </c>
      <c r="AZ52" s="199"/>
    </row>
    <row r="53" spans="1:52" ht="15" customHeight="1" thickBot="1">
      <c r="A53" s="368" t="s">
        <v>17</v>
      </c>
      <c r="B53" s="369"/>
      <c r="C53" s="55">
        <f t="shared" ref="C53:N53" si="12">C52+C36</f>
        <v>160</v>
      </c>
      <c r="D53" s="56">
        <f t="shared" si="12"/>
        <v>1630</v>
      </c>
      <c r="E53" s="63">
        <f t="shared" si="12"/>
        <v>640</v>
      </c>
      <c r="F53" s="63">
        <f t="shared" si="12"/>
        <v>240</v>
      </c>
      <c r="G53" s="63">
        <f t="shared" si="12"/>
        <v>95</v>
      </c>
      <c r="H53" s="63">
        <f t="shared" si="12"/>
        <v>595</v>
      </c>
      <c r="I53" s="64">
        <f t="shared" si="12"/>
        <v>60</v>
      </c>
      <c r="J53" s="63">
        <f t="shared" si="12"/>
        <v>170</v>
      </c>
      <c r="K53" s="63">
        <f t="shared" si="12"/>
        <v>0</v>
      </c>
      <c r="L53" s="63">
        <f t="shared" si="12"/>
        <v>40</v>
      </c>
      <c r="M53" s="63">
        <f t="shared" si="12"/>
        <v>135</v>
      </c>
      <c r="N53" s="63">
        <f t="shared" si="12"/>
        <v>0</v>
      </c>
      <c r="O53" s="63" t="s">
        <v>38</v>
      </c>
      <c r="P53" s="66">
        <f t="shared" ref="P53:U53" si="13">P52+P36</f>
        <v>30</v>
      </c>
      <c r="Q53" s="63">
        <f t="shared" si="13"/>
        <v>120</v>
      </c>
      <c r="R53" s="65">
        <f t="shared" si="13"/>
        <v>60</v>
      </c>
      <c r="S53" s="65">
        <f t="shared" si="13"/>
        <v>0</v>
      </c>
      <c r="T53" s="65">
        <f t="shared" si="13"/>
        <v>105</v>
      </c>
      <c r="U53" s="65">
        <f t="shared" si="13"/>
        <v>0</v>
      </c>
      <c r="V53" s="63" t="s">
        <v>38</v>
      </c>
      <c r="W53" s="66">
        <f t="shared" ref="W53:AB53" si="14">W52+W36</f>
        <v>30</v>
      </c>
      <c r="X53" s="63">
        <f t="shared" si="14"/>
        <v>130</v>
      </c>
      <c r="Y53" s="65">
        <f t="shared" si="14"/>
        <v>90</v>
      </c>
      <c r="Z53" s="65">
        <f t="shared" si="14"/>
        <v>0</v>
      </c>
      <c r="AA53" s="65">
        <f t="shared" si="14"/>
        <v>105</v>
      </c>
      <c r="AB53" s="65">
        <f t="shared" si="14"/>
        <v>0</v>
      </c>
      <c r="AC53" s="63" t="s">
        <v>38</v>
      </c>
      <c r="AD53" s="66">
        <f t="shared" ref="AD53:AI53" si="15">AD52+AD36</f>
        <v>29</v>
      </c>
      <c r="AE53" s="63">
        <f t="shared" si="15"/>
        <v>90</v>
      </c>
      <c r="AF53" s="65">
        <f t="shared" si="15"/>
        <v>60</v>
      </c>
      <c r="AG53" s="65">
        <f t="shared" si="15"/>
        <v>0</v>
      </c>
      <c r="AH53" s="65">
        <f t="shared" si="15"/>
        <v>75</v>
      </c>
      <c r="AI53" s="65">
        <f t="shared" si="15"/>
        <v>0</v>
      </c>
      <c r="AJ53" s="63" t="s">
        <v>38</v>
      </c>
      <c r="AK53" s="66">
        <f t="shared" ref="AK53:AP53" si="16">AK52+AK36</f>
        <v>22</v>
      </c>
      <c r="AL53" s="63">
        <f t="shared" si="16"/>
        <v>105</v>
      </c>
      <c r="AM53" s="65">
        <f t="shared" si="16"/>
        <v>30</v>
      </c>
      <c r="AN53" s="65">
        <f t="shared" si="16"/>
        <v>55</v>
      </c>
      <c r="AO53" s="65">
        <f t="shared" si="16"/>
        <v>80</v>
      </c>
      <c r="AP53" s="65">
        <f t="shared" si="16"/>
        <v>30</v>
      </c>
      <c r="AQ53" s="63" t="s">
        <v>38</v>
      </c>
      <c r="AR53" s="66">
        <f t="shared" ref="AR53:AW53" si="17">AR52+AR36</f>
        <v>30</v>
      </c>
      <c r="AS53" s="63">
        <f t="shared" si="17"/>
        <v>25</v>
      </c>
      <c r="AT53" s="65">
        <f t="shared" si="17"/>
        <v>0</v>
      </c>
      <c r="AU53" s="65">
        <f t="shared" si="17"/>
        <v>0</v>
      </c>
      <c r="AV53" s="65">
        <f t="shared" si="17"/>
        <v>95</v>
      </c>
      <c r="AW53" s="65">
        <f t="shared" si="17"/>
        <v>30</v>
      </c>
      <c r="AX53" s="63" t="s">
        <v>38</v>
      </c>
      <c r="AY53" s="64">
        <f>AY52+AY36</f>
        <v>19</v>
      </c>
      <c r="AZ53" s="199"/>
    </row>
    <row r="54" spans="1:52" ht="15" customHeight="1" thickBot="1">
      <c r="A54" s="354" t="s">
        <v>37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6"/>
      <c r="AZ54" s="199"/>
    </row>
    <row r="55" spans="1:52" ht="15" customHeight="1">
      <c r="A55" s="211">
        <v>39</v>
      </c>
      <c r="B55" s="212" t="s">
        <v>33</v>
      </c>
      <c r="C55" s="233">
        <v>4</v>
      </c>
      <c r="D55" s="255">
        <v>120</v>
      </c>
      <c r="E55" s="342" t="s">
        <v>38</v>
      </c>
      <c r="F55" s="342"/>
      <c r="G55" s="342"/>
      <c r="H55" s="342"/>
      <c r="I55" s="343"/>
      <c r="J55" s="371"/>
      <c r="K55" s="342"/>
      <c r="L55" s="342"/>
      <c r="M55" s="342"/>
      <c r="N55" s="342"/>
      <c r="O55" s="213" t="s">
        <v>38</v>
      </c>
      <c r="P55" s="280"/>
      <c r="Q55" s="340"/>
      <c r="R55" s="341"/>
      <c r="S55" s="341"/>
      <c r="T55" s="341"/>
      <c r="U55" s="341"/>
      <c r="V55" s="214" t="s">
        <v>38</v>
      </c>
      <c r="W55" s="279"/>
      <c r="X55" s="340"/>
      <c r="Y55" s="341"/>
      <c r="Z55" s="341"/>
      <c r="AA55" s="341"/>
      <c r="AB55" s="341"/>
      <c r="AC55" s="214" t="s">
        <v>38</v>
      </c>
      <c r="AD55" s="279"/>
      <c r="AE55" s="370" t="s">
        <v>73</v>
      </c>
      <c r="AF55" s="342"/>
      <c r="AG55" s="342"/>
      <c r="AH55" s="342"/>
      <c r="AI55" s="342"/>
      <c r="AJ55" s="215" t="s">
        <v>45</v>
      </c>
      <c r="AK55" s="280">
        <v>4</v>
      </c>
      <c r="AL55" s="340"/>
      <c r="AM55" s="341"/>
      <c r="AN55" s="341"/>
      <c r="AO55" s="341"/>
      <c r="AP55" s="341"/>
      <c r="AQ55" s="214" t="s">
        <v>38</v>
      </c>
      <c r="AR55" s="279"/>
      <c r="AS55" s="340"/>
      <c r="AT55" s="341"/>
      <c r="AU55" s="341"/>
      <c r="AV55" s="341"/>
      <c r="AW55" s="341"/>
      <c r="AX55" s="215" t="s">
        <v>38</v>
      </c>
      <c r="AY55" s="283"/>
      <c r="AZ55" s="199"/>
    </row>
    <row r="56" spans="1:52" ht="15" customHeight="1">
      <c r="A56" s="216">
        <v>40</v>
      </c>
      <c r="B56" s="277" t="s">
        <v>34</v>
      </c>
      <c r="C56" s="276"/>
      <c r="D56" s="217"/>
      <c r="E56" s="295" t="s">
        <v>38</v>
      </c>
      <c r="F56" s="296"/>
      <c r="G56" s="296"/>
      <c r="H56" s="296"/>
      <c r="I56" s="297"/>
      <c r="J56" s="298"/>
      <c r="K56" s="296"/>
      <c r="L56" s="296"/>
      <c r="M56" s="296"/>
      <c r="N56" s="296"/>
      <c r="O56" s="168" t="s">
        <v>38</v>
      </c>
      <c r="P56" s="275"/>
      <c r="Q56" s="295"/>
      <c r="R56" s="296"/>
      <c r="S56" s="296"/>
      <c r="T56" s="296"/>
      <c r="U56" s="296"/>
      <c r="V56" s="218" t="s">
        <v>38</v>
      </c>
      <c r="W56" s="275"/>
      <c r="X56" s="295"/>
      <c r="Y56" s="296"/>
      <c r="Z56" s="296"/>
      <c r="AA56" s="296"/>
      <c r="AB56" s="296"/>
      <c r="AC56" s="218" t="s">
        <v>38</v>
      </c>
      <c r="AD56" s="275"/>
      <c r="AE56" s="295"/>
      <c r="AF56" s="296"/>
      <c r="AG56" s="296"/>
      <c r="AH56" s="296"/>
      <c r="AI56" s="296"/>
      <c r="AJ56" s="218" t="s">
        <v>38</v>
      </c>
      <c r="AK56" s="275"/>
      <c r="AL56" s="295"/>
      <c r="AM56" s="296"/>
      <c r="AN56" s="296"/>
      <c r="AO56" s="296"/>
      <c r="AP56" s="296"/>
      <c r="AQ56" s="218" t="s">
        <v>38</v>
      </c>
      <c r="AR56" s="275"/>
      <c r="AS56" s="295"/>
      <c r="AT56" s="296"/>
      <c r="AU56" s="296"/>
      <c r="AV56" s="296"/>
      <c r="AW56" s="296"/>
      <c r="AX56" s="218" t="s">
        <v>38</v>
      </c>
      <c r="AY56" s="284"/>
      <c r="AZ56" s="199"/>
    </row>
    <row r="57" spans="1:52" ht="15" customHeight="1">
      <c r="A57" s="216">
        <v>41</v>
      </c>
      <c r="B57" s="277" t="s">
        <v>35</v>
      </c>
      <c r="C57" s="276"/>
      <c r="D57" s="217"/>
      <c r="E57" s="295" t="s">
        <v>38</v>
      </c>
      <c r="F57" s="296"/>
      <c r="G57" s="296"/>
      <c r="H57" s="296"/>
      <c r="I57" s="297"/>
      <c r="J57" s="298"/>
      <c r="K57" s="296"/>
      <c r="L57" s="296"/>
      <c r="M57" s="296"/>
      <c r="N57" s="296"/>
      <c r="O57" s="168" t="s">
        <v>38</v>
      </c>
      <c r="P57" s="275"/>
      <c r="Q57" s="295"/>
      <c r="R57" s="296"/>
      <c r="S57" s="296"/>
      <c r="T57" s="296"/>
      <c r="U57" s="296"/>
      <c r="V57" s="218" t="s">
        <v>38</v>
      </c>
      <c r="W57" s="275"/>
      <c r="X57" s="295"/>
      <c r="Y57" s="296"/>
      <c r="Z57" s="296"/>
      <c r="AA57" s="296"/>
      <c r="AB57" s="296"/>
      <c r="AC57" s="218" t="s">
        <v>38</v>
      </c>
      <c r="AD57" s="275"/>
      <c r="AE57" s="295"/>
      <c r="AF57" s="296"/>
      <c r="AG57" s="296"/>
      <c r="AH57" s="296"/>
      <c r="AI57" s="296"/>
      <c r="AJ57" s="218" t="s">
        <v>38</v>
      </c>
      <c r="AK57" s="275"/>
      <c r="AL57" s="295"/>
      <c r="AM57" s="296"/>
      <c r="AN57" s="296"/>
      <c r="AO57" s="296"/>
      <c r="AP57" s="296"/>
      <c r="AQ57" s="218" t="s">
        <v>38</v>
      </c>
      <c r="AR57" s="275"/>
      <c r="AS57" s="295"/>
      <c r="AT57" s="296"/>
      <c r="AU57" s="296"/>
      <c r="AV57" s="296"/>
      <c r="AW57" s="296"/>
      <c r="AX57" s="218" t="s">
        <v>38</v>
      </c>
      <c r="AY57" s="284"/>
      <c r="AZ57" s="199"/>
    </row>
    <row r="58" spans="1:52" ht="15" customHeight="1">
      <c r="A58" s="216">
        <v>42</v>
      </c>
      <c r="B58" s="277" t="s">
        <v>36</v>
      </c>
      <c r="C58" s="206">
        <v>4</v>
      </c>
      <c r="D58" s="219">
        <v>40</v>
      </c>
      <c r="E58" s="295" t="s">
        <v>38</v>
      </c>
      <c r="F58" s="296"/>
      <c r="G58" s="296"/>
      <c r="H58" s="296"/>
      <c r="I58" s="297"/>
      <c r="J58" s="298"/>
      <c r="K58" s="296"/>
      <c r="L58" s="296"/>
      <c r="M58" s="296"/>
      <c r="N58" s="296"/>
      <c r="O58" s="168" t="s">
        <v>38</v>
      </c>
      <c r="P58" s="275"/>
      <c r="Q58" s="295"/>
      <c r="R58" s="296"/>
      <c r="S58" s="296"/>
      <c r="T58" s="296"/>
      <c r="U58" s="296"/>
      <c r="V58" s="218" t="s">
        <v>38</v>
      </c>
      <c r="W58" s="275"/>
      <c r="X58" s="295"/>
      <c r="Y58" s="296"/>
      <c r="Z58" s="296"/>
      <c r="AA58" s="296"/>
      <c r="AB58" s="296"/>
      <c r="AC58" s="218" t="s">
        <v>38</v>
      </c>
      <c r="AD58" s="275"/>
      <c r="AE58" s="295">
        <v>40</v>
      </c>
      <c r="AF58" s="296"/>
      <c r="AG58" s="296"/>
      <c r="AH58" s="296"/>
      <c r="AI58" s="296"/>
      <c r="AJ58" s="218" t="s">
        <v>45</v>
      </c>
      <c r="AK58" s="275">
        <v>4</v>
      </c>
      <c r="AL58" s="295"/>
      <c r="AM58" s="296"/>
      <c r="AN58" s="296"/>
      <c r="AO58" s="296"/>
      <c r="AP58" s="296"/>
      <c r="AQ58" s="218" t="s">
        <v>38</v>
      </c>
      <c r="AR58" s="275"/>
      <c r="AS58" s="295"/>
      <c r="AT58" s="296"/>
      <c r="AU58" s="296"/>
      <c r="AV58" s="296"/>
      <c r="AW58" s="296"/>
      <c r="AX58" s="218" t="s">
        <v>38</v>
      </c>
      <c r="AY58" s="284"/>
      <c r="AZ58" s="199"/>
    </row>
    <row r="59" spans="1:52" ht="15" customHeight="1">
      <c r="A59" s="216">
        <v>43</v>
      </c>
      <c r="B59" s="277" t="s">
        <v>88</v>
      </c>
      <c r="C59" s="206">
        <v>1</v>
      </c>
      <c r="D59" s="219">
        <v>8</v>
      </c>
      <c r="E59" s="295" t="s">
        <v>38</v>
      </c>
      <c r="F59" s="296"/>
      <c r="G59" s="296"/>
      <c r="H59" s="296"/>
      <c r="I59" s="297"/>
      <c r="J59" s="298"/>
      <c r="K59" s="296"/>
      <c r="L59" s="296"/>
      <c r="M59" s="296"/>
      <c r="N59" s="299"/>
      <c r="O59" s="168" t="s">
        <v>38</v>
      </c>
      <c r="P59" s="275"/>
      <c r="Q59" s="295"/>
      <c r="R59" s="296"/>
      <c r="S59" s="296"/>
      <c r="T59" s="296"/>
      <c r="U59" s="299"/>
      <c r="V59" s="218" t="s">
        <v>38</v>
      </c>
      <c r="W59" s="275"/>
      <c r="X59" s="295">
        <v>8</v>
      </c>
      <c r="Y59" s="296"/>
      <c r="Z59" s="296"/>
      <c r="AA59" s="296"/>
      <c r="AB59" s="299"/>
      <c r="AC59" s="218" t="s">
        <v>45</v>
      </c>
      <c r="AD59" s="275">
        <v>1</v>
      </c>
      <c r="AE59" s="295"/>
      <c r="AF59" s="296"/>
      <c r="AG59" s="296"/>
      <c r="AH59" s="296"/>
      <c r="AI59" s="299"/>
      <c r="AJ59" s="218" t="s">
        <v>38</v>
      </c>
      <c r="AK59" s="275"/>
      <c r="AL59" s="295"/>
      <c r="AM59" s="296"/>
      <c r="AN59" s="296"/>
      <c r="AO59" s="296"/>
      <c r="AP59" s="299"/>
      <c r="AQ59" s="218" t="s">
        <v>38</v>
      </c>
      <c r="AR59" s="275"/>
      <c r="AS59" s="295"/>
      <c r="AT59" s="296"/>
      <c r="AU59" s="296"/>
      <c r="AV59" s="296"/>
      <c r="AW59" s="299"/>
      <c r="AX59" s="218" t="s">
        <v>38</v>
      </c>
      <c r="AY59" s="284"/>
      <c r="AZ59" s="199"/>
    </row>
    <row r="60" spans="1:52" ht="16.5">
      <c r="A60" s="302" t="s">
        <v>40</v>
      </c>
      <c r="B60" s="303"/>
      <c r="C60" s="220">
        <v>1</v>
      </c>
      <c r="D60" s="219">
        <v>15</v>
      </c>
      <c r="E60" s="295" t="s">
        <v>38</v>
      </c>
      <c r="F60" s="296"/>
      <c r="G60" s="296"/>
      <c r="H60" s="296"/>
      <c r="I60" s="297"/>
      <c r="J60" s="304"/>
      <c r="K60" s="301"/>
      <c r="L60" s="301"/>
      <c r="M60" s="301"/>
      <c r="N60" s="301"/>
      <c r="O60" s="168" t="s">
        <v>38</v>
      </c>
      <c r="P60" s="276"/>
      <c r="Q60" s="300"/>
      <c r="R60" s="301"/>
      <c r="S60" s="301"/>
      <c r="T60" s="301"/>
      <c r="U60" s="301"/>
      <c r="V60" s="218" t="s">
        <v>38</v>
      </c>
      <c r="W60" s="276"/>
      <c r="X60" s="300"/>
      <c r="Y60" s="301"/>
      <c r="Z60" s="301"/>
      <c r="AA60" s="301"/>
      <c r="AB60" s="301"/>
      <c r="AC60" s="218" t="s">
        <v>38</v>
      </c>
      <c r="AD60" s="276"/>
      <c r="AE60" s="300"/>
      <c r="AF60" s="301"/>
      <c r="AG60" s="301"/>
      <c r="AH60" s="301"/>
      <c r="AI60" s="301"/>
      <c r="AJ60" s="218" t="s">
        <v>38</v>
      </c>
      <c r="AK60" s="276"/>
      <c r="AL60" s="300"/>
      <c r="AM60" s="301"/>
      <c r="AN60" s="301"/>
      <c r="AO60" s="301"/>
      <c r="AP60" s="301"/>
      <c r="AQ60" s="218" t="s">
        <v>38</v>
      </c>
      <c r="AR60" s="276"/>
      <c r="AS60" s="300">
        <v>15</v>
      </c>
      <c r="AT60" s="301"/>
      <c r="AU60" s="301"/>
      <c r="AV60" s="301"/>
      <c r="AW60" s="301"/>
      <c r="AX60" s="218" t="s">
        <v>45</v>
      </c>
      <c r="AY60" s="221">
        <v>1</v>
      </c>
    </row>
    <row r="61" spans="1:52" ht="16.5">
      <c r="A61" s="302" t="s">
        <v>69</v>
      </c>
      <c r="B61" s="303"/>
      <c r="C61" s="220">
        <v>5</v>
      </c>
      <c r="D61" s="219" t="s">
        <v>38</v>
      </c>
      <c r="E61" s="295" t="s">
        <v>38</v>
      </c>
      <c r="F61" s="296"/>
      <c r="G61" s="296"/>
      <c r="H61" s="296"/>
      <c r="I61" s="297"/>
      <c r="J61" s="304"/>
      <c r="K61" s="301"/>
      <c r="L61" s="301"/>
      <c r="M61" s="301"/>
      <c r="N61" s="301"/>
      <c r="O61" s="168" t="s">
        <v>38</v>
      </c>
      <c r="P61" s="276"/>
      <c r="Q61" s="300"/>
      <c r="R61" s="301"/>
      <c r="S61" s="301"/>
      <c r="T61" s="301"/>
      <c r="U61" s="301"/>
      <c r="V61" s="218" t="s">
        <v>38</v>
      </c>
      <c r="W61" s="276"/>
      <c r="X61" s="300"/>
      <c r="Y61" s="301"/>
      <c r="Z61" s="301"/>
      <c r="AA61" s="301"/>
      <c r="AB61" s="301"/>
      <c r="AC61" s="218" t="s">
        <v>38</v>
      </c>
      <c r="AD61" s="276"/>
      <c r="AE61" s="300"/>
      <c r="AF61" s="301"/>
      <c r="AG61" s="301"/>
      <c r="AH61" s="301"/>
      <c r="AI61" s="301"/>
      <c r="AJ61" s="218" t="s">
        <v>38</v>
      </c>
      <c r="AK61" s="276"/>
      <c r="AL61" s="300"/>
      <c r="AM61" s="301"/>
      <c r="AN61" s="301"/>
      <c r="AO61" s="301"/>
      <c r="AP61" s="301"/>
      <c r="AQ61" s="218" t="s">
        <v>38</v>
      </c>
      <c r="AR61" s="276"/>
      <c r="AS61" s="300"/>
      <c r="AT61" s="301"/>
      <c r="AU61" s="301"/>
      <c r="AV61" s="301"/>
      <c r="AW61" s="301"/>
      <c r="AX61" s="218" t="s">
        <v>38</v>
      </c>
      <c r="AY61" s="221">
        <v>5</v>
      </c>
    </row>
    <row r="62" spans="1:52" ht="15" customHeight="1" thickBot="1">
      <c r="A62" s="311" t="s">
        <v>70</v>
      </c>
      <c r="B62" s="312"/>
      <c r="C62" s="208">
        <v>5</v>
      </c>
      <c r="D62" s="222" t="s">
        <v>38</v>
      </c>
      <c r="E62" s="308" t="s">
        <v>38</v>
      </c>
      <c r="F62" s="309"/>
      <c r="G62" s="309"/>
      <c r="H62" s="309"/>
      <c r="I62" s="313"/>
      <c r="J62" s="319"/>
      <c r="K62" s="309"/>
      <c r="L62" s="309"/>
      <c r="M62" s="309"/>
      <c r="N62" s="310"/>
      <c r="O62" s="223" t="s">
        <v>38</v>
      </c>
      <c r="P62" s="170"/>
      <c r="Q62" s="308"/>
      <c r="R62" s="309"/>
      <c r="S62" s="309"/>
      <c r="T62" s="309"/>
      <c r="U62" s="310"/>
      <c r="V62" s="224" t="s">
        <v>38</v>
      </c>
      <c r="W62" s="170"/>
      <c r="X62" s="308"/>
      <c r="Y62" s="309"/>
      <c r="Z62" s="309"/>
      <c r="AA62" s="309"/>
      <c r="AB62" s="310"/>
      <c r="AC62" s="224" t="s">
        <v>38</v>
      </c>
      <c r="AD62" s="170"/>
      <c r="AE62" s="308"/>
      <c r="AF62" s="309"/>
      <c r="AG62" s="309"/>
      <c r="AH62" s="309"/>
      <c r="AI62" s="310"/>
      <c r="AJ62" s="224" t="s">
        <v>38</v>
      </c>
      <c r="AK62" s="170"/>
      <c r="AL62" s="308"/>
      <c r="AM62" s="309"/>
      <c r="AN62" s="309"/>
      <c r="AO62" s="309"/>
      <c r="AP62" s="310"/>
      <c r="AQ62" s="224" t="s">
        <v>38</v>
      </c>
      <c r="AR62" s="210"/>
      <c r="AS62" s="308"/>
      <c r="AT62" s="309"/>
      <c r="AU62" s="309"/>
      <c r="AV62" s="309"/>
      <c r="AW62" s="310"/>
      <c r="AX62" s="224" t="s">
        <v>38</v>
      </c>
      <c r="AY62" s="234">
        <v>5</v>
      </c>
      <c r="AZ62" s="199"/>
    </row>
    <row r="63" spans="1:52" ht="15" customHeight="1" thickBot="1">
      <c r="A63" s="306" t="s">
        <v>39</v>
      </c>
      <c r="B63" s="307"/>
      <c r="C63" s="58">
        <f>SUM(C53, C55:C62)</f>
        <v>180</v>
      </c>
      <c r="D63" s="259">
        <f>SUM(D53, D55:D62)</f>
        <v>1813</v>
      </c>
      <c r="E63" s="316" t="s">
        <v>38</v>
      </c>
      <c r="F63" s="317"/>
      <c r="G63" s="317"/>
      <c r="H63" s="317"/>
      <c r="I63" s="318"/>
      <c r="J63" s="306">
        <v>345</v>
      </c>
      <c r="K63" s="317"/>
      <c r="L63" s="317"/>
      <c r="M63" s="317"/>
      <c r="N63" s="317"/>
      <c r="O63" s="225" t="s">
        <v>38</v>
      </c>
      <c r="P63" s="226">
        <v>30</v>
      </c>
      <c r="Q63" s="314">
        <v>285</v>
      </c>
      <c r="R63" s="315"/>
      <c r="S63" s="315"/>
      <c r="T63" s="315"/>
      <c r="U63" s="315"/>
      <c r="V63" s="227" t="s">
        <v>38</v>
      </c>
      <c r="W63" s="228">
        <v>30</v>
      </c>
      <c r="X63" s="314">
        <v>333</v>
      </c>
      <c r="Y63" s="315"/>
      <c r="Z63" s="315"/>
      <c r="AA63" s="315"/>
      <c r="AB63" s="315"/>
      <c r="AC63" s="227" t="s">
        <v>38</v>
      </c>
      <c r="AD63" s="228">
        <v>30</v>
      </c>
      <c r="AE63" s="314">
        <v>385</v>
      </c>
      <c r="AF63" s="315"/>
      <c r="AG63" s="315"/>
      <c r="AH63" s="315"/>
      <c r="AI63" s="315"/>
      <c r="AJ63" s="227" t="s">
        <v>38</v>
      </c>
      <c r="AK63" s="228">
        <v>30</v>
      </c>
      <c r="AL63" s="314">
        <v>300</v>
      </c>
      <c r="AM63" s="315"/>
      <c r="AN63" s="315"/>
      <c r="AO63" s="315"/>
      <c r="AP63" s="315"/>
      <c r="AQ63" s="227" t="s">
        <v>38</v>
      </c>
      <c r="AR63" s="228">
        <v>30</v>
      </c>
      <c r="AS63" s="314">
        <v>165</v>
      </c>
      <c r="AT63" s="315"/>
      <c r="AU63" s="315"/>
      <c r="AV63" s="315"/>
      <c r="AW63" s="315"/>
      <c r="AX63" s="229" t="s">
        <v>38</v>
      </c>
      <c r="AY63" s="285">
        <v>30</v>
      </c>
    </row>
    <row r="64" spans="1:52" ht="15" customHeight="1" thickTop="1"/>
    <row r="65" spans="1:51" ht="15" customHeight="1">
      <c r="A65" s="321" t="s">
        <v>128</v>
      </c>
      <c r="B65" s="321"/>
      <c r="C65" s="321"/>
      <c r="D65" s="321"/>
      <c r="E65" s="321"/>
      <c r="F65" s="321"/>
      <c r="G65" s="322"/>
      <c r="H65" s="424" t="s">
        <v>129</v>
      </c>
      <c r="I65" s="425"/>
      <c r="J65" s="425"/>
      <c r="K65" s="425"/>
      <c r="L65" s="425"/>
      <c r="M65" s="425"/>
      <c r="N65" s="426"/>
      <c r="O65" s="236"/>
      <c r="P65" s="236"/>
      <c r="Q65" s="241"/>
      <c r="R65" s="241"/>
      <c r="S65" s="241"/>
      <c r="T65" s="241"/>
      <c r="U65" s="241"/>
      <c r="V65" s="241"/>
      <c r="W65" s="241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235"/>
      <c r="AK65" s="235"/>
      <c r="AL65" s="241"/>
    </row>
    <row r="66" spans="1:51" ht="15" customHeight="1">
      <c r="A66" s="241"/>
      <c r="B66" s="237"/>
      <c r="C66" s="237"/>
      <c r="D66" s="237"/>
      <c r="E66" s="237"/>
      <c r="F66" s="237"/>
      <c r="G66" s="237"/>
      <c r="H66" s="238"/>
      <c r="I66" s="236"/>
      <c r="J66" s="236"/>
      <c r="K66" s="236"/>
      <c r="L66" s="236"/>
      <c r="M66" s="236"/>
      <c r="N66" s="236"/>
      <c r="O66" s="236"/>
      <c r="P66" s="236"/>
      <c r="Q66" s="241"/>
      <c r="R66" s="241"/>
      <c r="S66" s="241"/>
      <c r="T66" s="241"/>
      <c r="U66" s="241"/>
      <c r="V66" s="241"/>
      <c r="W66" s="241"/>
      <c r="X66" s="241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41"/>
    </row>
    <row r="67" spans="1:51" s="290" customFormat="1" ht="15" customHeight="1">
      <c r="B67" s="290" t="s">
        <v>67</v>
      </c>
    </row>
    <row r="68" spans="1:51" s="290" customFormat="1" ht="15" customHeight="1">
      <c r="B68" s="290" t="s">
        <v>68</v>
      </c>
    </row>
    <row r="69" spans="1:51" s="289" customFormat="1" ht="15" customHeight="1">
      <c r="B69" s="305" t="s">
        <v>21</v>
      </c>
      <c r="C69" s="305"/>
      <c r="D69" s="305"/>
      <c r="E69" s="305"/>
      <c r="F69" s="305"/>
      <c r="G69" s="305"/>
      <c r="H69" s="305"/>
      <c r="I69" s="305"/>
      <c r="J69" s="305"/>
      <c r="K69" s="305" t="s">
        <v>46</v>
      </c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</row>
    <row r="70" spans="1:51" s="289" customFormat="1" ht="15" customHeight="1">
      <c r="B70" s="290" t="s">
        <v>71</v>
      </c>
      <c r="C70" s="291"/>
      <c r="D70" s="291"/>
      <c r="E70" s="291"/>
      <c r="F70" s="291"/>
      <c r="G70" s="291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</row>
    <row r="71" spans="1:51" s="289" customFormat="1" ht="15" customHeight="1">
      <c r="B71" s="290" t="s">
        <v>84</v>
      </c>
    </row>
    <row r="72" spans="1:51" s="289" customFormat="1" ht="15" customHeight="1">
      <c r="B72" s="290" t="s">
        <v>83</v>
      </c>
    </row>
    <row r="73" spans="1:51" s="289" customFormat="1" ht="15" customHeight="1">
      <c r="B73" s="290" t="s">
        <v>89</v>
      </c>
    </row>
    <row r="74" spans="1:51" s="289" customFormat="1" ht="15" customHeight="1">
      <c r="B74" s="290" t="s">
        <v>63</v>
      </c>
    </row>
  </sheetData>
  <mergeCells count="100">
    <mergeCell ref="B1:M1"/>
    <mergeCell ref="A52:B52"/>
    <mergeCell ref="A36:B36"/>
    <mergeCell ref="A53:B53"/>
    <mergeCell ref="E56:I56"/>
    <mergeCell ref="AL55:AP55"/>
    <mergeCell ref="A61:B61"/>
    <mergeCell ref="AS55:AW55"/>
    <mergeCell ref="AE56:AI56"/>
    <mergeCell ref="AL60:AP60"/>
    <mergeCell ref="AS60:AW60"/>
    <mergeCell ref="Q55:U55"/>
    <mergeCell ref="AL57:AP57"/>
    <mergeCell ref="AE57:AI57"/>
    <mergeCell ref="AE55:AI55"/>
    <mergeCell ref="AL56:AP56"/>
    <mergeCell ref="Q56:U56"/>
    <mergeCell ref="J55:N55"/>
    <mergeCell ref="J56:N56"/>
    <mergeCell ref="X56:AB56"/>
    <mergeCell ref="AS56:AW56"/>
    <mergeCell ref="Q61:U61"/>
    <mergeCell ref="E61:I61"/>
    <mergeCell ref="AL61:AP61"/>
    <mergeCell ref="AE58:AI58"/>
    <mergeCell ref="A11:AY11"/>
    <mergeCell ref="C3:AE3"/>
    <mergeCell ref="C4:Q4"/>
    <mergeCell ref="C5:Q5"/>
    <mergeCell ref="C6:Q6"/>
    <mergeCell ref="X8:AK8"/>
    <mergeCell ref="D8:I8"/>
    <mergeCell ref="X55:AB55"/>
    <mergeCell ref="E55:I55"/>
    <mergeCell ref="AE9:AK9"/>
    <mergeCell ref="AL6:AY6"/>
    <mergeCell ref="C2:AE2"/>
    <mergeCell ref="AL8:AY8"/>
    <mergeCell ref="B8:B10"/>
    <mergeCell ref="C8:C10"/>
    <mergeCell ref="A54:AY54"/>
    <mergeCell ref="A37:AY37"/>
    <mergeCell ref="D9:D10"/>
    <mergeCell ref="A8:A10"/>
    <mergeCell ref="AL9:AR9"/>
    <mergeCell ref="Q9:W9"/>
    <mergeCell ref="E9:I9"/>
    <mergeCell ref="AS63:AW63"/>
    <mergeCell ref="AE62:AI62"/>
    <mergeCell ref="AL62:AP62"/>
    <mergeCell ref="AL63:AP63"/>
    <mergeCell ref="AS62:AW62"/>
    <mergeCell ref="AE63:AI63"/>
    <mergeCell ref="J8:W8"/>
    <mergeCell ref="X9:AD9"/>
    <mergeCell ref="AS61:AW61"/>
    <mergeCell ref="J61:N61"/>
    <mergeCell ref="X62:AB62"/>
    <mergeCell ref="AL58:AP58"/>
    <mergeCell ref="AS9:AY9"/>
    <mergeCell ref="AE61:AI61"/>
    <mergeCell ref="AS59:AW59"/>
    <mergeCell ref="AE60:AI60"/>
    <mergeCell ref="J9:P9"/>
    <mergeCell ref="AS57:AW57"/>
    <mergeCell ref="AE59:AI59"/>
    <mergeCell ref="AL59:AP59"/>
    <mergeCell ref="AS58:AW58"/>
    <mergeCell ref="Q57:U57"/>
    <mergeCell ref="X57:AB57"/>
    <mergeCell ref="X61:AB61"/>
    <mergeCell ref="B69:J69"/>
    <mergeCell ref="K69:AD69"/>
    <mergeCell ref="A63:B63"/>
    <mergeCell ref="Q62:U62"/>
    <mergeCell ref="A62:B62"/>
    <mergeCell ref="E62:I62"/>
    <mergeCell ref="Q63:U63"/>
    <mergeCell ref="E63:I63"/>
    <mergeCell ref="J62:N62"/>
    <mergeCell ref="J63:N63"/>
    <mergeCell ref="X63:AB63"/>
    <mergeCell ref="X65:AI65"/>
    <mergeCell ref="A65:G65"/>
    <mergeCell ref="H65:N65"/>
    <mergeCell ref="E57:I57"/>
    <mergeCell ref="J57:N57"/>
    <mergeCell ref="E58:I58"/>
    <mergeCell ref="J58:N58"/>
    <mergeCell ref="Q58:U58"/>
    <mergeCell ref="X59:AB59"/>
    <mergeCell ref="X60:AB60"/>
    <mergeCell ref="A60:B60"/>
    <mergeCell ref="E60:I60"/>
    <mergeCell ref="J60:N60"/>
    <mergeCell ref="Q60:U60"/>
    <mergeCell ref="X58:AB58"/>
    <mergeCell ref="Q59:U59"/>
    <mergeCell ref="J59:N59"/>
    <mergeCell ref="E59:I59"/>
  </mergeCells>
  <phoneticPr fontId="4" type="noConversion"/>
  <pageMargins left="1.1811023622047245" right="0.31496062992125984" top="0.19685039370078741" bottom="0.19685039370078741" header="0.31496062992125984" footer="0.31496062992125984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topLeftCell="A38" workbookViewId="0">
      <selection sqref="A1:AY73"/>
    </sheetView>
  </sheetViews>
  <sheetFormatPr defaultRowHeight="15" customHeight="1"/>
  <cols>
    <col min="1" max="1" width="3.25" style="72" customWidth="1"/>
    <col min="2" max="2" width="45.125" style="72" customWidth="1"/>
    <col min="3" max="3" width="3.75" style="72" customWidth="1"/>
    <col min="4" max="4" width="5.625" style="72" customWidth="1"/>
    <col min="5" max="51" width="3.375" style="72" customWidth="1"/>
    <col min="52" max="52" width="0.625" style="72" customWidth="1"/>
    <col min="53" max="16384" width="9" style="72"/>
  </cols>
  <sheetData>
    <row r="1" spans="1:52" ht="15" customHeight="1">
      <c r="B1" s="403" t="s">
        <v>74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248"/>
      <c r="W1" s="248"/>
      <c r="X1" s="249"/>
      <c r="Y1" s="249"/>
      <c r="Z1" s="249"/>
      <c r="AA1" s="249"/>
      <c r="AB1" s="249"/>
      <c r="AC1" s="249"/>
      <c r="AD1" s="249"/>
      <c r="AE1" s="422"/>
      <c r="AF1" s="242"/>
      <c r="AG1" s="242"/>
      <c r="AH1" s="294"/>
      <c r="AI1" s="294"/>
      <c r="AJ1" s="294"/>
      <c r="AK1" s="294"/>
      <c r="AL1" s="294" t="s">
        <v>127</v>
      </c>
      <c r="AM1" s="294"/>
      <c r="AN1" s="294"/>
      <c r="AO1" s="294"/>
      <c r="AP1" s="106"/>
      <c r="AQ1" s="106"/>
      <c r="AR1" s="106"/>
      <c r="AS1" s="106"/>
      <c r="AT1" s="106"/>
    </row>
    <row r="2" spans="1:52" ht="15" customHeight="1">
      <c r="A2" s="73"/>
      <c r="B2" s="249" t="s">
        <v>12</v>
      </c>
      <c r="C2" s="380" t="s">
        <v>22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73"/>
    </row>
    <row r="3" spans="1:52" ht="15" customHeight="1">
      <c r="A3" s="1"/>
      <c r="B3" s="249" t="s">
        <v>13</v>
      </c>
      <c r="C3" s="381" t="s">
        <v>30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>
      <c r="A4" s="1"/>
      <c r="B4" s="249" t="s">
        <v>14</v>
      </c>
      <c r="C4" s="381" t="s">
        <v>23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>
      <c r="A5" s="73"/>
      <c r="B5" s="249" t="s">
        <v>15</v>
      </c>
      <c r="C5" s="381" t="s">
        <v>28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73"/>
    </row>
    <row r="6" spans="1:52" ht="15" customHeight="1">
      <c r="A6" s="73"/>
      <c r="B6" s="249" t="s">
        <v>16</v>
      </c>
      <c r="C6" s="381" t="s">
        <v>25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68"/>
      <c r="AG6" s="68"/>
      <c r="AH6" s="68"/>
      <c r="AI6" s="68"/>
      <c r="AJ6" s="68"/>
      <c r="AK6" s="68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68"/>
    </row>
    <row r="7" spans="1:52" ht="15" customHeight="1" thickBot="1">
      <c r="A7" s="73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 ht="15" customHeight="1" thickTop="1" thickBot="1">
      <c r="A8" s="410" t="s">
        <v>0</v>
      </c>
      <c r="B8" s="413" t="s">
        <v>66</v>
      </c>
      <c r="C8" s="396" t="s">
        <v>2</v>
      </c>
      <c r="D8" s="404" t="s">
        <v>20</v>
      </c>
      <c r="E8" s="405"/>
      <c r="F8" s="405"/>
      <c r="G8" s="405"/>
      <c r="H8" s="405"/>
      <c r="I8" s="406"/>
      <c r="J8" s="386" t="s">
        <v>3</v>
      </c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99"/>
      <c r="X8" s="385" t="s">
        <v>4</v>
      </c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99"/>
      <c r="AL8" s="385" t="s">
        <v>5</v>
      </c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7"/>
      <c r="AZ8" s="68"/>
    </row>
    <row r="9" spans="1:52" ht="15" customHeight="1" thickBot="1">
      <c r="A9" s="411"/>
      <c r="B9" s="414"/>
      <c r="C9" s="397"/>
      <c r="D9" s="400" t="s">
        <v>6</v>
      </c>
      <c r="E9" s="382" t="s">
        <v>24</v>
      </c>
      <c r="F9" s="383"/>
      <c r="G9" s="383"/>
      <c r="H9" s="383"/>
      <c r="I9" s="388"/>
      <c r="J9" s="389">
        <v>1</v>
      </c>
      <c r="K9" s="389"/>
      <c r="L9" s="389"/>
      <c r="M9" s="389"/>
      <c r="N9" s="389"/>
      <c r="O9" s="389"/>
      <c r="P9" s="390"/>
      <c r="Q9" s="402">
        <v>2</v>
      </c>
      <c r="R9" s="389"/>
      <c r="S9" s="389"/>
      <c r="T9" s="389"/>
      <c r="U9" s="389"/>
      <c r="V9" s="389"/>
      <c r="W9" s="390"/>
      <c r="X9" s="382">
        <v>3</v>
      </c>
      <c r="Y9" s="383"/>
      <c r="Z9" s="383"/>
      <c r="AA9" s="383"/>
      <c r="AB9" s="383"/>
      <c r="AC9" s="383"/>
      <c r="AD9" s="384"/>
      <c r="AE9" s="382">
        <v>4</v>
      </c>
      <c r="AF9" s="383"/>
      <c r="AG9" s="383"/>
      <c r="AH9" s="383"/>
      <c r="AI9" s="383"/>
      <c r="AJ9" s="383"/>
      <c r="AK9" s="384"/>
      <c r="AL9" s="382">
        <v>5</v>
      </c>
      <c r="AM9" s="383"/>
      <c r="AN9" s="383"/>
      <c r="AO9" s="383"/>
      <c r="AP9" s="383"/>
      <c r="AQ9" s="383"/>
      <c r="AR9" s="384"/>
      <c r="AS9" s="382">
        <v>6</v>
      </c>
      <c r="AT9" s="383"/>
      <c r="AU9" s="383"/>
      <c r="AV9" s="383"/>
      <c r="AW9" s="383"/>
      <c r="AX9" s="383"/>
      <c r="AY9" s="388"/>
      <c r="AZ9" s="68"/>
    </row>
    <row r="10" spans="1:52" ht="36" customHeight="1" thickBot="1">
      <c r="A10" s="412"/>
      <c r="B10" s="415"/>
      <c r="C10" s="398"/>
      <c r="D10" s="401"/>
      <c r="E10" s="79" t="s">
        <v>7</v>
      </c>
      <c r="F10" s="80" t="s">
        <v>8</v>
      </c>
      <c r="G10" s="80" t="s">
        <v>9</v>
      </c>
      <c r="H10" s="80" t="s">
        <v>10</v>
      </c>
      <c r="I10" s="81" t="s">
        <v>11</v>
      </c>
      <c r="J10" s="82" t="s">
        <v>7</v>
      </c>
      <c r="K10" s="83" t="s">
        <v>8</v>
      </c>
      <c r="L10" s="84" t="s">
        <v>9</v>
      </c>
      <c r="M10" s="84" t="s">
        <v>10</v>
      </c>
      <c r="N10" s="85" t="s">
        <v>11</v>
      </c>
      <c r="O10" s="86" t="s">
        <v>1</v>
      </c>
      <c r="P10" s="87" t="s">
        <v>2</v>
      </c>
      <c r="Q10" s="88" t="s">
        <v>7</v>
      </c>
      <c r="R10" s="83" t="s">
        <v>8</v>
      </c>
      <c r="S10" s="84" t="s">
        <v>9</v>
      </c>
      <c r="T10" s="84" t="s">
        <v>10</v>
      </c>
      <c r="U10" s="85" t="s">
        <v>11</v>
      </c>
      <c r="V10" s="86" t="s">
        <v>1</v>
      </c>
      <c r="W10" s="89" t="s">
        <v>2</v>
      </c>
      <c r="X10" s="88" t="s">
        <v>7</v>
      </c>
      <c r="Y10" s="83" t="s">
        <v>8</v>
      </c>
      <c r="Z10" s="84" t="s">
        <v>9</v>
      </c>
      <c r="AA10" s="84" t="s">
        <v>10</v>
      </c>
      <c r="AB10" s="85" t="s">
        <v>11</v>
      </c>
      <c r="AC10" s="86" t="s">
        <v>1</v>
      </c>
      <c r="AD10" s="89" t="s">
        <v>2</v>
      </c>
      <c r="AE10" s="88" t="s">
        <v>7</v>
      </c>
      <c r="AF10" s="84" t="s">
        <v>8</v>
      </c>
      <c r="AG10" s="84" t="s">
        <v>9</v>
      </c>
      <c r="AH10" s="84" t="s">
        <v>10</v>
      </c>
      <c r="AI10" s="90" t="s">
        <v>11</v>
      </c>
      <c r="AJ10" s="86" t="s">
        <v>1</v>
      </c>
      <c r="AK10" s="89" t="s">
        <v>2</v>
      </c>
      <c r="AL10" s="88" t="s">
        <v>7</v>
      </c>
      <c r="AM10" s="84" t="s">
        <v>8</v>
      </c>
      <c r="AN10" s="84" t="s">
        <v>9</v>
      </c>
      <c r="AO10" s="84" t="s">
        <v>10</v>
      </c>
      <c r="AP10" s="90" t="s">
        <v>11</v>
      </c>
      <c r="AQ10" s="86" t="s">
        <v>1</v>
      </c>
      <c r="AR10" s="91" t="s">
        <v>2</v>
      </c>
      <c r="AS10" s="88" t="s">
        <v>7</v>
      </c>
      <c r="AT10" s="84" t="s">
        <v>8</v>
      </c>
      <c r="AU10" s="84" t="s">
        <v>9</v>
      </c>
      <c r="AV10" s="84" t="s">
        <v>10</v>
      </c>
      <c r="AW10" s="90" t="s">
        <v>11</v>
      </c>
      <c r="AX10" s="86" t="s">
        <v>1</v>
      </c>
      <c r="AY10" s="92" t="s">
        <v>2</v>
      </c>
      <c r="AZ10" s="73"/>
    </row>
    <row r="11" spans="1:52" ht="15" customHeight="1" thickBot="1">
      <c r="A11" s="416" t="s">
        <v>58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417"/>
      <c r="AZ11" s="73"/>
    </row>
    <row r="12" spans="1:52" s="106" customFormat="1" ht="15" customHeight="1">
      <c r="A12" s="124">
        <v>1</v>
      </c>
      <c r="B12" s="125" t="s">
        <v>107</v>
      </c>
      <c r="C12" s="251">
        <v>4</v>
      </c>
      <c r="D12" s="286">
        <v>30</v>
      </c>
      <c r="E12" s="131">
        <v>15</v>
      </c>
      <c r="F12" s="127"/>
      <c r="G12" s="127"/>
      <c r="H12" s="127">
        <v>15</v>
      </c>
      <c r="I12" s="128"/>
      <c r="J12" s="126">
        <v>15</v>
      </c>
      <c r="K12" s="129"/>
      <c r="L12" s="127"/>
      <c r="M12" s="127">
        <v>15</v>
      </c>
      <c r="N12" s="127"/>
      <c r="O12" s="129" t="s">
        <v>32</v>
      </c>
      <c r="P12" s="130">
        <v>4</v>
      </c>
      <c r="Q12" s="131"/>
      <c r="R12" s="129"/>
      <c r="S12" s="127"/>
      <c r="T12" s="127"/>
      <c r="U12" s="129"/>
      <c r="V12" s="126"/>
      <c r="W12" s="132"/>
      <c r="X12" s="126"/>
      <c r="Y12" s="129"/>
      <c r="Z12" s="127"/>
      <c r="AA12" s="127"/>
      <c r="AB12" s="129"/>
      <c r="AC12" s="129"/>
      <c r="AD12" s="130"/>
      <c r="AE12" s="131"/>
      <c r="AF12" s="129"/>
      <c r="AG12" s="127"/>
      <c r="AH12" s="127"/>
      <c r="AI12" s="133"/>
      <c r="AJ12" s="134"/>
      <c r="AK12" s="135"/>
      <c r="AL12" s="136"/>
      <c r="AM12" s="137"/>
      <c r="AN12" s="137"/>
      <c r="AO12" s="137"/>
      <c r="AP12" s="133"/>
      <c r="AQ12" s="133"/>
      <c r="AR12" s="136"/>
      <c r="AS12" s="138"/>
      <c r="AT12" s="137"/>
      <c r="AU12" s="137"/>
      <c r="AV12" s="137"/>
      <c r="AW12" s="137"/>
      <c r="AX12" s="137"/>
      <c r="AY12" s="139"/>
      <c r="AZ12" s="140"/>
    </row>
    <row r="13" spans="1:52" s="106" customFormat="1" ht="15" customHeight="1">
      <c r="A13" s="141">
        <v>2</v>
      </c>
      <c r="B13" s="142" t="s">
        <v>61</v>
      </c>
      <c r="C13" s="143">
        <v>3</v>
      </c>
      <c r="D13" s="287">
        <v>30</v>
      </c>
      <c r="E13" s="149">
        <v>15</v>
      </c>
      <c r="F13" s="145"/>
      <c r="G13" s="145"/>
      <c r="H13" s="145">
        <v>15</v>
      </c>
      <c r="I13" s="146"/>
      <c r="J13" s="144">
        <v>15</v>
      </c>
      <c r="K13" s="145"/>
      <c r="L13" s="145"/>
      <c r="M13" s="145">
        <v>15</v>
      </c>
      <c r="N13" s="145"/>
      <c r="O13" s="147" t="s">
        <v>45</v>
      </c>
      <c r="P13" s="144">
        <v>3</v>
      </c>
      <c r="Q13" s="148"/>
      <c r="R13" s="145"/>
      <c r="S13" s="145"/>
      <c r="T13" s="145"/>
      <c r="U13" s="147"/>
      <c r="V13" s="149"/>
      <c r="W13" s="150"/>
      <c r="X13" s="144"/>
      <c r="Y13" s="145"/>
      <c r="Z13" s="145"/>
      <c r="AA13" s="145"/>
      <c r="AB13" s="147"/>
      <c r="AC13" s="147"/>
      <c r="AD13" s="144"/>
      <c r="AE13" s="148"/>
      <c r="AF13" s="145"/>
      <c r="AG13" s="145"/>
      <c r="AH13" s="145"/>
      <c r="AI13" s="151"/>
      <c r="AJ13" s="152"/>
      <c r="AK13" s="153"/>
      <c r="AL13" s="154"/>
      <c r="AM13" s="155"/>
      <c r="AN13" s="155"/>
      <c r="AO13" s="155"/>
      <c r="AP13" s="151"/>
      <c r="AQ13" s="151"/>
      <c r="AR13" s="154"/>
      <c r="AS13" s="156"/>
      <c r="AT13" s="155"/>
      <c r="AU13" s="155"/>
      <c r="AV13" s="155"/>
      <c r="AW13" s="155"/>
      <c r="AX13" s="155"/>
      <c r="AY13" s="157"/>
      <c r="AZ13" s="140"/>
    </row>
    <row r="14" spans="1:52" s="106" customFormat="1" ht="15" customHeight="1">
      <c r="A14" s="141">
        <v>3</v>
      </c>
      <c r="B14" s="142" t="s">
        <v>49</v>
      </c>
      <c r="C14" s="143">
        <v>3</v>
      </c>
      <c r="D14" s="287">
        <v>45</v>
      </c>
      <c r="E14" s="144">
        <v>5</v>
      </c>
      <c r="F14" s="145"/>
      <c r="G14" s="145">
        <v>40</v>
      </c>
      <c r="H14" s="145"/>
      <c r="I14" s="146"/>
      <c r="J14" s="144">
        <v>5</v>
      </c>
      <c r="K14" s="145"/>
      <c r="L14" s="145">
        <v>40</v>
      </c>
      <c r="M14" s="145"/>
      <c r="N14" s="145"/>
      <c r="O14" s="147" t="s">
        <v>45</v>
      </c>
      <c r="P14" s="144">
        <v>3</v>
      </c>
      <c r="Q14" s="148"/>
      <c r="R14" s="145"/>
      <c r="S14" s="145"/>
      <c r="T14" s="145"/>
      <c r="U14" s="147"/>
      <c r="V14" s="149"/>
      <c r="W14" s="150"/>
      <c r="X14" s="144"/>
      <c r="Y14" s="145"/>
      <c r="Z14" s="145"/>
      <c r="AA14" s="145"/>
      <c r="AB14" s="147"/>
      <c r="AC14" s="147"/>
      <c r="AD14" s="144"/>
      <c r="AE14" s="148"/>
      <c r="AF14" s="145"/>
      <c r="AG14" s="145"/>
      <c r="AH14" s="145"/>
      <c r="AI14" s="151"/>
      <c r="AJ14" s="152"/>
      <c r="AK14" s="153"/>
      <c r="AL14" s="154"/>
      <c r="AM14" s="155"/>
      <c r="AN14" s="155"/>
      <c r="AO14" s="155"/>
      <c r="AP14" s="151"/>
      <c r="AQ14" s="151"/>
      <c r="AR14" s="154"/>
      <c r="AS14" s="156"/>
      <c r="AT14" s="155"/>
      <c r="AU14" s="155"/>
      <c r="AV14" s="155"/>
      <c r="AW14" s="155"/>
      <c r="AX14" s="155"/>
      <c r="AY14" s="157"/>
      <c r="AZ14" s="140"/>
    </row>
    <row r="15" spans="1:52" s="106" customFormat="1" ht="15" customHeight="1">
      <c r="A15" s="158">
        <v>4</v>
      </c>
      <c r="B15" s="159" t="s">
        <v>62</v>
      </c>
      <c r="C15" s="160">
        <v>1</v>
      </c>
      <c r="D15" s="161">
        <v>15</v>
      </c>
      <c r="E15" s="154">
        <v>15</v>
      </c>
      <c r="F15" s="155"/>
      <c r="G15" s="155"/>
      <c r="H15" s="155"/>
      <c r="I15" s="157"/>
      <c r="J15" s="154">
        <v>15</v>
      </c>
      <c r="K15" s="155"/>
      <c r="L15" s="155"/>
      <c r="M15" s="155"/>
      <c r="N15" s="155"/>
      <c r="O15" s="151" t="s">
        <v>45</v>
      </c>
      <c r="P15" s="154">
        <v>1</v>
      </c>
      <c r="Q15" s="156"/>
      <c r="R15" s="155"/>
      <c r="S15" s="155"/>
      <c r="T15" s="155"/>
      <c r="U15" s="162"/>
      <c r="V15" s="163"/>
      <c r="W15" s="105"/>
      <c r="X15" s="154"/>
      <c r="Y15" s="155"/>
      <c r="Z15" s="155"/>
      <c r="AA15" s="155"/>
      <c r="AB15" s="151"/>
      <c r="AC15" s="151"/>
      <c r="AD15" s="154"/>
      <c r="AE15" s="156"/>
      <c r="AF15" s="155"/>
      <c r="AG15" s="155"/>
      <c r="AH15" s="155"/>
      <c r="AI15" s="151"/>
      <c r="AJ15" s="152"/>
      <c r="AK15" s="153"/>
      <c r="AL15" s="154"/>
      <c r="AM15" s="155"/>
      <c r="AN15" s="155"/>
      <c r="AO15" s="155"/>
      <c r="AP15" s="151"/>
      <c r="AQ15" s="151"/>
      <c r="AR15" s="154"/>
      <c r="AS15" s="156"/>
      <c r="AT15" s="155"/>
      <c r="AU15" s="155"/>
      <c r="AV15" s="155"/>
      <c r="AW15" s="155"/>
      <c r="AX15" s="155"/>
      <c r="AY15" s="157"/>
      <c r="AZ15" s="164"/>
    </row>
    <row r="16" spans="1:52" s="106" customFormat="1" ht="15" customHeight="1">
      <c r="A16" s="158">
        <v>5</v>
      </c>
      <c r="B16" s="165" t="s">
        <v>52</v>
      </c>
      <c r="C16" s="166">
        <v>3</v>
      </c>
      <c r="D16" s="161">
        <v>30</v>
      </c>
      <c r="E16" s="154">
        <v>15</v>
      </c>
      <c r="F16" s="155"/>
      <c r="G16" s="155"/>
      <c r="H16" s="155">
        <v>15</v>
      </c>
      <c r="I16" s="157"/>
      <c r="J16" s="154">
        <v>15</v>
      </c>
      <c r="K16" s="155"/>
      <c r="L16" s="155"/>
      <c r="M16" s="155">
        <v>15</v>
      </c>
      <c r="N16" s="155"/>
      <c r="O16" s="151" t="s">
        <v>45</v>
      </c>
      <c r="P16" s="154">
        <v>3</v>
      </c>
      <c r="Q16" s="156"/>
      <c r="R16" s="162"/>
      <c r="S16" s="162"/>
      <c r="T16" s="162"/>
      <c r="U16" s="162"/>
      <c r="V16" s="163"/>
      <c r="W16" s="105"/>
      <c r="X16" s="154"/>
      <c r="Y16" s="155"/>
      <c r="Z16" s="155"/>
      <c r="AA16" s="155"/>
      <c r="AB16" s="151"/>
      <c r="AC16" s="151"/>
      <c r="AD16" s="154"/>
      <c r="AE16" s="156"/>
      <c r="AF16" s="155"/>
      <c r="AG16" s="155"/>
      <c r="AH16" s="155"/>
      <c r="AI16" s="151"/>
      <c r="AJ16" s="152"/>
      <c r="AK16" s="153"/>
      <c r="AL16" s="154"/>
      <c r="AM16" s="155"/>
      <c r="AN16" s="155"/>
      <c r="AO16" s="155"/>
      <c r="AP16" s="151"/>
      <c r="AQ16" s="151"/>
      <c r="AR16" s="154"/>
      <c r="AS16" s="156"/>
      <c r="AT16" s="155"/>
      <c r="AU16" s="155"/>
      <c r="AV16" s="155"/>
      <c r="AW16" s="155"/>
      <c r="AX16" s="155"/>
      <c r="AY16" s="157"/>
      <c r="AZ16" s="164"/>
    </row>
    <row r="17" spans="1:52" s="106" customFormat="1" ht="15" customHeight="1">
      <c r="A17" s="158">
        <v>6</v>
      </c>
      <c r="B17" s="76" t="s">
        <v>112</v>
      </c>
      <c r="C17" s="42">
        <v>4</v>
      </c>
      <c r="D17" s="93">
        <v>45</v>
      </c>
      <c r="E17" s="8">
        <v>30</v>
      </c>
      <c r="F17" s="9"/>
      <c r="G17" s="9"/>
      <c r="H17" s="9">
        <v>15</v>
      </c>
      <c r="I17" s="11"/>
      <c r="J17" s="8">
        <v>30</v>
      </c>
      <c r="K17" s="9"/>
      <c r="L17" s="9"/>
      <c r="M17" s="9">
        <v>15</v>
      </c>
      <c r="N17" s="9"/>
      <c r="O17" s="13" t="s">
        <v>32</v>
      </c>
      <c r="P17" s="8">
        <v>4</v>
      </c>
      <c r="Q17" s="10"/>
      <c r="R17" s="9"/>
      <c r="S17" s="9"/>
      <c r="T17" s="9"/>
      <c r="U17" s="6"/>
      <c r="V17" s="6"/>
      <c r="W17" s="14"/>
      <c r="X17" s="154"/>
      <c r="Y17" s="155"/>
      <c r="Z17" s="155"/>
      <c r="AA17" s="155"/>
      <c r="AB17" s="151"/>
      <c r="AC17" s="151"/>
      <c r="AD17" s="154"/>
      <c r="AE17" s="156"/>
      <c r="AF17" s="155"/>
      <c r="AG17" s="155"/>
      <c r="AH17" s="155"/>
      <c r="AI17" s="151"/>
      <c r="AJ17" s="152"/>
      <c r="AK17" s="153"/>
      <c r="AL17" s="154"/>
      <c r="AM17" s="155"/>
      <c r="AN17" s="155"/>
      <c r="AO17" s="155"/>
      <c r="AP17" s="151"/>
      <c r="AQ17" s="151"/>
      <c r="AR17" s="154"/>
      <c r="AS17" s="156"/>
      <c r="AT17" s="155"/>
      <c r="AU17" s="155"/>
      <c r="AV17" s="155"/>
      <c r="AW17" s="155"/>
      <c r="AX17" s="155"/>
      <c r="AY17" s="157"/>
      <c r="AZ17" s="164"/>
    </row>
    <row r="18" spans="1:52" s="106" customFormat="1" ht="15" customHeight="1">
      <c r="A18" s="158">
        <v>7</v>
      </c>
      <c r="B18" s="159" t="s">
        <v>105</v>
      </c>
      <c r="C18" s="166">
        <v>5</v>
      </c>
      <c r="D18" s="161">
        <v>70</v>
      </c>
      <c r="E18" s="154">
        <v>35</v>
      </c>
      <c r="F18" s="155"/>
      <c r="G18" s="155"/>
      <c r="H18" s="155">
        <v>35</v>
      </c>
      <c r="I18" s="157"/>
      <c r="J18" s="154">
        <v>35</v>
      </c>
      <c r="K18" s="155"/>
      <c r="L18" s="155"/>
      <c r="M18" s="155">
        <v>35</v>
      </c>
      <c r="N18" s="155"/>
      <c r="O18" s="151" t="s">
        <v>32</v>
      </c>
      <c r="P18" s="154">
        <v>5</v>
      </c>
      <c r="Q18" s="156"/>
      <c r="R18" s="162"/>
      <c r="S18" s="162"/>
      <c r="T18" s="162"/>
      <c r="U18" s="162"/>
      <c r="V18" s="163"/>
      <c r="W18" s="105"/>
      <c r="X18" s="154"/>
      <c r="Y18" s="155"/>
      <c r="Z18" s="155"/>
      <c r="AA18" s="155"/>
      <c r="AB18" s="151"/>
      <c r="AC18" s="151"/>
      <c r="AD18" s="154"/>
      <c r="AE18" s="156"/>
      <c r="AF18" s="155"/>
      <c r="AG18" s="155"/>
      <c r="AH18" s="155"/>
      <c r="AI18" s="151"/>
      <c r="AJ18" s="152"/>
      <c r="AK18" s="153"/>
      <c r="AL18" s="154"/>
      <c r="AM18" s="155"/>
      <c r="AN18" s="155"/>
      <c r="AO18" s="155"/>
      <c r="AP18" s="151"/>
      <c r="AQ18" s="151"/>
      <c r="AR18" s="154"/>
      <c r="AS18" s="156"/>
      <c r="AT18" s="155"/>
      <c r="AU18" s="155"/>
      <c r="AV18" s="155"/>
      <c r="AW18" s="155"/>
      <c r="AX18" s="155"/>
      <c r="AY18" s="157"/>
      <c r="AZ18" s="164"/>
    </row>
    <row r="19" spans="1:52" s="106" customFormat="1" ht="15" customHeight="1">
      <c r="A19" s="158">
        <v>8</v>
      </c>
      <c r="B19" s="159" t="s">
        <v>106</v>
      </c>
      <c r="C19" s="166">
        <v>4</v>
      </c>
      <c r="D19" s="161">
        <v>50</v>
      </c>
      <c r="E19" s="154">
        <v>25</v>
      </c>
      <c r="F19" s="155"/>
      <c r="G19" s="155"/>
      <c r="H19" s="155">
        <v>25</v>
      </c>
      <c r="I19" s="157"/>
      <c r="J19" s="154">
        <v>25</v>
      </c>
      <c r="K19" s="155"/>
      <c r="L19" s="155"/>
      <c r="M19" s="155">
        <v>25</v>
      </c>
      <c r="N19" s="155"/>
      <c r="O19" s="151" t="s">
        <v>32</v>
      </c>
      <c r="P19" s="154">
        <v>4</v>
      </c>
      <c r="Q19" s="156"/>
      <c r="R19" s="162"/>
      <c r="S19" s="162"/>
      <c r="T19" s="162"/>
      <c r="U19" s="162"/>
      <c r="V19" s="163"/>
      <c r="W19" s="105"/>
      <c r="X19" s="154"/>
      <c r="Y19" s="155"/>
      <c r="Z19" s="155"/>
      <c r="AA19" s="155"/>
      <c r="AB19" s="151"/>
      <c r="AC19" s="151"/>
      <c r="AD19" s="154"/>
      <c r="AE19" s="156"/>
      <c r="AF19" s="155"/>
      <c r="AG19" s="155"/>
      <c r="AH19" s="155"/>
      <c r="AI19" s="151"/>
      <c r="AJ19" s="152"/>
      <c r="AK19" s="153"/>
      <c r="AL19" s="154"/>
      <c r="AM19" s="155"/>
      <c r="AN19" s="155"/>
      <c r="AO19" s="155"/>
      <c r="AP19" s="151"/>
      <c r="AQ19" s="151"/>
      <c r="AR19" s="154"/>
      <c r="AS19" s="156"/>
      <c r="AT19" s="155"/>
      <c r="AU19" s="155"/>
      <c r="AV19" s="155"/>
      <c r="AW19" s="155"/>
      <c r="AX19" s="155"/>
      <c r="AY19" s="157"/>
      <c r="AZ19" s="164"/>
    </row>
    <row r="20" spans="1:52" s="106" customFormat="1" ht="15" customHeight="1">
      <c r="A20" s="158">
        <v>9</v>
      </c>
      <c r="B20" s="159" t="s">
        <v>53</v>
      </c>
      <c r="C20" s="166">
        <v>3</v>
      </c>
      <c r="D20" s="161">
        <v>30</v>
      </c>
      <c r="E20" s="154">
        <v>15</v>
      </c>
      <c r="F20" s="155"/>
      <c r="G20" s="155"/>
      <c r="H20" s="155">
        <v>15</v>
      </c>
      <c r="I20" s="157"/>
      <c r="J20" s="154">
        <v>15</v>
      </c>
      <c r="K20" s="155"/>
      <c r="L20" s="155"/>
      <c r="M20" s="155">
        <v>15</v>
      </c>
      <c r="N20" s="155"/>
      <c r="O20" s="151" t="s">
        <v>45</v>
      </c>
      <c r="P20" s="154">
        <v>3</v>
      </c>
      <c r="Q20" s="156"/>
      <c r="R20" s="162"/>
      <c r="S20" s="162"/>
      <c r="T20" s="162"/>
      <c r="U20" s="162"/>
      <c r="V20" s="163"/>
      <c r="W20" s="105"/>
      <c r="X20" s="154"/>
      <c r="Y20" s="155"/>
      <c r="Z20" s="155"/>
      <c r="AA20" s="155"/>
      <c r="AB20" s="151"/>
      <c r="AC20" s="151"/>
      <c r="AD20" s="154"/>
      <c r="AE20" s="156"/>
      <c r="AF20" s="155"/>
      <c r="AG20" s="155"/>
      <c r="AH20" s="155"/>
      <c r="AI20" s="151"/>
      <c r="AJ20" s="152"/>
      <c r="AK20" s="153"/>
      <c r="AL20" s="154"/>
      <c r="AM20" s="155"/>
      <c r="AN20" s="155"/>
      <c r="AO20" s="155"/>
      <c r="AP20" s="151"/>
      <c r="AQ20" s="151"/>
      <c r="AR20" s="154"/>
      <c r="AS20" s="156"/>
      <c r="AT20" s="155"/>
      <c r="AU20" s="155"/>
      <c r="AV20" s="155"/>
      <c r="AW20" s="155"/>
      <c r="AX20" s="155"/>
      <c r="AY20" s="157"/>
      <c r="AZ20" s="164"/>
    </row>
    <row r="21" spans="1:52" s="106" customFormat="1" ht="15" customHeight="1">
      <c r="A21" s="167">
        <v>10</v>
      </c>
      <c r="B21" s="159" t="s">
        <v>125</v>
      </c>
      <c r="C21" s="166">
        <v>4</v>
      </c>
      <c r="D21" s="161">
        <v>30</v>
      </c>
      <c r="E21" s="154">
        <v>15</v>
      </c>
      <c r="F21" s="155"/>
      <c r="G21" s="155"/>
      <c r="H21" s="155">
        <v>15</v>
      </c>
      <c r="I21" s="157"/>
      <c r="J21" s="154"/>
      <c r="K21" s="155"/>
      <c r="L21" s="155"/>
      <c r="M21" s="155"/>
      <c r="N21" s="155"/>
      <c r="O21" s="151"/>
      <c r="P21" s="154"/>
      <c r="Q21" s="156">
        <v>15</v>
      </c>
      <c r="R21" s="162"/>
      <c r="S21" s="162"/>
      <c r="T21" s="162">
        <v>15</v>
      </c>
      <c r="U21" s="162"/>
      <c r="V21" s="163" t="s">
        <v>32</v>
      </c>
      <c r="W21" s="105">
        <v>4</v>
      </c>
      <c r="X21" s="154"/>
      <c r="Y21" s="155"/>
      <c r="Z21" s="155"/>
      <c r="AA21" s="155"/>
      <c r="AB21" s="151"/>
      <c r="AC21" s="151"/>
      <c r="AD21" s="154"/>
      <c r="AE21" s="156"/>
      <c r="AF21" s="155"/>
      <c r="AG21" s="155"/>
      <c r="AH21" s="155"/>
      <c r="AI21" s="151"/>
      <c r="AJ21" s="152"/>
      <c r="AK21" s="153"/>
      <c r="AL21" s="154"/>
      <c r="AM21" s="155"/>
      <c r="AN21" s="155"/>
      <c r="AO21" s="155"/>
      <c r="AP21" s="151"/>
      <c r="AQ21" s="151"/>
      <c r="AR21" s="154"/>
      <c r="AS21" s="156"/>
      <c r="AT21" s="155"/>
      <c r="AU21" s="155"/>
      <c r="AV21" s="155"/>
      <c r="AW21" s="155"/>
      <c r="AX21" s="155"/>
      <c r="AY21" s="157"/>
      <c r="AZ21" s="164"/>
    </row>
    <row r="22" spans="1:52" s="106" customFormat="1" ht="15" customHeight="1">
      <c r="A22" s="141">
        <v>11</v>
      </c>
      <c r="B22" s="159" t="s">
        <v>108</v>
      </c>
      <c r="C22" s="166">
        <v>6</v>
      </c>
      <c r="D22" s="161">
        <v>45</v>
      </c>
      <c r="E22" s="154">
        <v>30</v>
      </c>
      <c r="F22" s="155"/>
      <c r="G22" s="155"/>
      <c r="H22" s="155">
        <v>15</v>
      </c>
      <c r="I22" s="157"/>
      <c r="J22" s="154"/>
      <c r="K22" s="155"/>
      <c r="L22" s="155"/>
      <c r="M22" s="155"/>
      <c r="N22" s="155"/>
      <c r="O22" s="151"/>
      <c r="P22" s="154"/>
      <c r="Q22" s="156">
        <v>30</v>
      </c>
      <c r="R22" s="162"/>
      <c r="S22" s="162"/>
      <c r="T22" s="162">
        <v>15</v>
      </c>
      <c r="U22" s="162"/>
      <c r="V22" s="163" t="s">
        <v>32</v>
      </c>
      <c r="W22" s="105">
        <v>6</v>
      </c>
      <c r="X22" s="154"/>
      <c r="Y22" s="155"/>
      <c r="Z22" s="155"/>
      <c r="AA22" s="155"/>
      <c r="AB22" s="151"/>
      <c r="AC22" s="151"/>
      <c r="AD22" s="154"/>
      <c r="AE22" s="156"/>
      <c r="AF22" s="155"/>
      <c r="AG22" s="155"/>
      <c r="AH22" s="155"/>
      <c r="AI22" s="151"/>
      <c r="AJ22" s="152"/>
      <c r="AK22" s="153"/>
      <c r="AL22" s="154"/>
      <c r="AM22" s="155"/>
      <c r="AN22" s="155"/>
      <c r="AO22" s="155"/>
      <c r="AP22" s="151"/>
      <c r="AQ22" s="151"/>
      <c r="AR22" s="154"/>
      <c r="AS22" s="156"/>
      <c r="AT22" s="155"/>
      <c r="AU22" s="155"/>
      <c r="AV22" s="155"/>
      <c r="AW22" s="155"/>
      <c r="AX22" s="155"/>
      <c r="AY22" s="157"/>
      <c r="AZ22" s="164"/>
    </row>
    <row r="23" spans="1:52" s="106" customFormat="1" ht="16.5">
      <c r="A23" s="158">
        <v>12</v>
      </c>
      <c r="B23" s="159" t="s">
        <v>109</v>
      </c>
      <c r="C23" s="166">
        <v>3</v>
      </c>
      <c r="D23" s="161">
        <v>35</v>
      </c>
      <c r="E23" s="154">
        <v>15</v>
      </c>
      <c r="F23" s="155"/>
      <c r="G23" s="155"/>
      <c r="H23" s="155">
        <v>20</v>
      </c>
      <c r="I23" s="157"/>
      <c r="J23" s="154"/>
      <c r="K23" s="155"/>
      <c r="L23" s="155"/>
      <c r="M23" s="155"/>
      <c r="N23" s="155"/>
      <c r="O23" s="151"/>
      <c r="P23" s="154"/>
      <c r="Q23" s="156">
        <v>15</v>
      </c>
      <c r="R23" s="162"/>
      <c r="S23" s="162"/>
      <c r="T23" s="162">
        <v>20</v>
      </c>
      <c r="U23" s="162"/>
      <c r="V23" s="163" t="s">
        <v>45</v>
      </c>
      <c r="W23" s="105">
        <v>3</v>
      </c>
      <c r="X23" s="154"/>
      <c r="Y23" s="155"/>
      <c r="Z23" s="155"/>
      <c r="AA23" s="155"/>
      <c r="AB23" s="151"/>
      <c r="AC23" s="151"/>
      <c r="AD23" s="154"/>
      <c r="AE23" s="156"/>
      <c r="AF23" s="155"/>
      <c r="AG23" s="155"/>
      <c r="AH23" s="155"/>
      <c r="AI23" s="151"/>
      <c r="AJ23" s="152"/>
      <c r="AK23" s="153"/>
      <c r="AL23" s="154"/>
      <c r="AM23" s="155"/>
      <c r="AN23" s="155"/>
      <c r="AO23" s="155"/>
      <c r="AP23" s="151"/>
      <c r="AQ23" s="151"/>
      <c r="AR23" s="154"/>
      <c r="AS23" s="156"/>
      <c r="AT23" s="155"/>
      <c r="AU23" s="155"/>
      <c r="AV23" s="155"/>
      <c r="AW23" s="155"/>
      <c r="AX23" s="155"/>
      <c r="AY23" s="157"/>
      <c r="AZ23" s="164"/>
    </row>
    <row r="24" spans="1:52" s="106" customFormat="1" ht="16.5">
      <c r="A24" s="158">
        <v>13</v>
      </c>
      <c r="B24" s="159" t="s">
        <v>115</v>
      </c>
      <c r="C24" s="166">
        <v>2</v>
      </c>
      <c r="D24" s="161">
        <v>25</v>
      </c>
      <c r="E24" s="154">
        <v>15</v>
      </c>
      <c r="F24" s="155"/>
      <c r="G24" s="155"/>
      <c r="H24" s="155">
        <v>10</v>
      </c>
      <c r="I24" s="157"/>
      <c r="J24" s="154"/>
      <c r="K24" s="155"/>
      <c r="L24" s="155"/>
      <c r="M24" s="155"/>
      <c r="N24" s="155"/>
      <c r="O24" s="151"/>
      <c r="P24" s="154"/>
      <c r="Q24" s="156">
        <v>15</v>
      </c>
      <c r="R24" s="155"/>
      <c r="S24" s="155"/>
      <c r="T24" s="155">
        <v>10</v>
      </c>
      <c r="U24" s="162"/>
      <c r="V24" s="163" t="s">
        <v>45</v>
      </c>
      <c r="W24" s="105">
        <v>2</v>
      </c>
      <c r="X24" s="154"/>
      <c r="Y24" s="155"/>
      <c r="Z24" s="155"/>
      <c r="AA24" s="155"/>
      <c r="AB24" s="151"/>
      <c r="AC24" s="151"/>
      <c r="AD24" s="154"/>
      <c r="AE24" s="156"/>
      <c r="AF24" s="155"/>
      <c r="AG24" s="155"/>
      <c r="AH24" s="155"/>
      <c r="AI24" s="151"/>
      <c r="AJ24" s="152"/>
      <c r="AK24" s="153"/>
      <c r="AL24" s="154"/>
      <c r="AM24" s="155"/>
      <c r="AN24" s="155"/>
      <c r="AO24" s="155"/>
      <c r="AP24" s="151"/>
      <c r="AQ24" s="151"/>
      <c r="AR24" s="154"/>
      <c r="AS24" s="156"/>
      <c r="AT24" s="155"/>
      <c r="AU24" s="155"/>
      <c r="AV24" s="155"/>
      <c r="AW24" s="155"/>
      <c r="AX24" s="155"/>
      <c r="AY24" s="157"/>
      <c r="AZ24" s="164"/>
    </row>
    <row r="25" spans="1:52" s="106" customFormat="1" ht="15" customHeight="1">
      <c r="A25" s="158">
        <v>14</v>
      </c>
      <c r="B25" s="76" t="s">
        <v>110</v>
      </c>
      <c r="C25" s="42">
        <v>4</v>
      </c>
      <c r="D25" s="93">
        <v>30</v>
      </c>
      <c r="E25" s="8">
        <v>15</v>
      </c>
      <c r="F25" s="9"/>
      <c r="G25" s="9"/>
      <c r="H25" s="9">
        <v>15</v>
      </c>
      <c r="I25" s="11"/>
      <c r="J25" s="8"/>
      <c r="K25" s="9"/>
      <c r="L25" s="9"/>
      <c r="M25" s="9"/>
      <c r="N25" s="9"/>
      <c r="O25" s="13"/>
      <c r="P25" s="8"/>
      <c r="Q25" s="10">
        <v>15</v>
      </c>
      <c r="R25" s="9"/>
      <c r="S25" s="9"/>
      <c r="T25" s="9">
        <v>15</v>
      </c>
      <c r="U25" s="6"/>
      <c r="V25" s="6" t="s">
        <v>32</v>
      </c>
      <c r="W25" s="14">
        <v>4</v>
      </c>
      <c r="X25" s="154"/>
      <c r="Y25" s="155"/>
      <c r="Z25" s="155"/>
      <c r="AA25" s="155"/>
      <c r="AB25" s="151"/>
      <c r="AC25" s="151"/>
      <c r="AD25" s="154"/>
      <c r="AE25" s="156"/>
      <c r="AF25" s="155"/>
      <c r="AG25" s="155"/>
      <c r="AH25" s="155"/>
      <c r="AI25" s="151"/>
      <c r="AJ25" s="152"/>
      <c r="AK25" s="153"/>
      <c r="AL25" s="154"/>
      <c r="AM25" s="155"/>
      <c r="AN25" s="155"/>
      <c r="AO25" s="155"/>
      <c r="AP25" s="151"/>
      <c r="AQ25" s="151"/>
      <c r="AR25" s="154"/>
      <c r="AS25" s="156"/>
      <c r="AT25" s="155"/>
      <c r="AU25" s="155"/>
      <c r="AV25" s="155"/>
      <c r="AW25" s="155"/>
      <c r="AX25" s="155"/>
      <c r="AY25" s="157"/>
      <c r="AZ25" s="164"/>
    </row>
    <row r="26" spans="1:52" s="106" customFormat="1" ht="15" customHeight="1">
      <c r="A26" s="158">
        <v>15</v>
      </c>
      <c r="B26" s="76" t="s">
        <v>113</v>
      </c>
      <c r="C26" s="42">
        <v>3</v>
      </c>
      <c r="D26" s="93">
        <v>30</v>
      </c>
      <c r="E26" s="8">
        <v>15</v>
      </c>
      <c r="F26" s="9"/>
      <c r="G26" s="9"/>
      <c r="H26" s="9">
        <v>15</v>
      </c>
      <c r="I26" s="11"/>
      <c r="J26" s="8"/>
      <c r="K26" s="9"/>
      <c r="L26" s="9"/>
      <c r="M26" s="9"/>
      <c r="N26" s="9"/>
      <c r="O26" s="13"/>
      <c r="P26" s="8"/>
      <c r="Q26" s="10">
        <v>15</v>
      </c>
      <c r="R26" s="9"/>
      <c r="S26" s="9"/>
      <c r="T26" s="9">
        <v>15</v>
      </c>
      <c r="U26" s="6"/>
      <c r="V26" s="7" t="s">
        <v>45</v>
      </c>
      <c r="W26" s="14">
        <v>3</v>
      </c>
      <c r="X26" s="154"/>
      <c r="Y26" s="155"/>
      <c r="Z26" s="155"/>
      <c r="AA26" s="155"/>
      <c r="AB26" s="151"/>
      <c r="AC26" s="151"/>
      <c r="AD26" s="154"/>
      <c r="AE26" s="156"/>
      <c r="AF26" s="155"/>
      <c r="AG26" s="155"/>
      <c r="AH26" s="155"/>
      <c r="AI26" s="151"/>
      <c r="AJ26" s="152"/>
      <c r="AK26" s="153"/>
      <c r="AL26" s="154"/>
      <c r="AM26" s="155"/>
      <c r="AN26" s="155"/>
      <c r="AO26" s="155"/>
      <c r="AP26" s="151"/>
      <c r="AQ26" s="151"/>
      <c r="AR26" s="154"/>
      <c r="AS26" s="156"/>
      <c r="AT26" s="155"/>
      <c r="AU26" s="155"/>
      <c r="AV26" s="155"/>
      <c r="AW26" s="155"/>
      <c r="AX26" s="155"/>
      <c r="AY26" s="157"/>
      <c r="AZ26" s="164"/>
    </row>
    <row r="27" spans="1:52" s="106" customFormat="1" ht="16.5">
      <c r="A27" s="158">
        <v>16</v>
      </c>
      <c r="B27" s="76" t="s">
        <v>111</v>
      </c>
      <c r="C27" s="232">
        <v>4</v>
      </c>
      <c r="D27" s="93">
        <v>30</v>
      </c>
      <c r="E27" s="8">
        <v>15</v>
      </c>
      <c r="F27" s="9"/>
      <c r="G27" s="9"/>
      <c r="H27" s="9">
        <v>15</v>
      </c>
      <c r="I27" s="11"/>
      <c r="J27" s="8"/>
      <c r="K27" s="9"/>
      <c r="L27" s="9"/>
      <c r="M27" s="9"/>
      <c r="N27" s="9"/>
      <c r="O27" s="13"/>
      <c r="P27" s="8"/>
      <c r="Q27" s="10">
        <v>15</v>
      </c>
      <c r="R27" s="9"/>
      <c r="S27" s="9"/>
      <c r="T27" s="9">
        <v>15</v>
      </c>
      <c r="U27" s="6"/>
      <c r="V27" s="7" t="s">
        <v>32</v>
      </c>
      <c r="W27" s="14">
        <v>4</v>
      </c>
      <c r="X27" s="154"/>
      <c r="Y27" s="155"/>
      <c r="Z27" s="155"/>
      <c r="AA27" s="155"/>
      <c r="AB27" s="151"/>
      <c r="AC27" s="151"/>
      <c r="AD27" s="154"/>
      <c r="AE27" s="156"/>
      <c r="AF27" s="155"/>
      <c r="AG27" s="155"/>
      <c r="AH27" s="155"/>
      <c r="AI27" s="151"/>
      <c r="AJ27" s="152"/>
      <c r="AK27" s="153"/>
      <c r="AL27" s="154"/>
      <c r="AM27" s="155"/>
      <c r="AN27" s="155"/>
      <c r="AO27" s="155"/>
      <c r="AP27" s="151"/>
      <c r="AQ27" s="151"/>
      <c r="AR27" s="154"/>
      <c r="AS27" s="156"/>
      <c r="AT27" s="155"/>
      <c r="AU27" s="155"/>
      <c r="AV27" s="155"/>
      <c r="AW27" s="155"/>
      <c r="AX27" s="155"/>
      <c r="AY27" s="157"/>
      <c r="AZ27" s="164"/>
    </row>
    <row r="28" spans="1:52" s="106" customFormat="1" ht="15" customHeight="1">
      <c r="A28" s="158">
        <v>17</v>
      </c>
      <c r="B28" s="159" t="s">
        <v>114</v>
      </c>
      <c r="C28" s="160">
        <v>4</v>
      </c>
      <c r="D28" s="161">
        <v>45</v>
      </c>
      <c r="E28" s="154">
        <v>30</v>
      </c>
      <c r="F28" s="155"/>
      <c r="G28" s="155"/>
      <c r="H28" s="155">
        <v>15</v>
      </c>
      <c r="I28" s="157"/>
      <c r="J28" s="154"/>
      <c r="K28" s="155"/>
      <c r="L28" s="155"/>
      <c r="M28" s="155"/>
      <c r="N28" s="155"/>
      <c r="O28" s="151"/>
      <c r="P28" s="154"/>
      <c r="Q28" s="156"/>
      <c r="R28" s="155"/>
      <c r="S28" s="155"/>
      <c r="T28" s="155"/>
      <c r="U28" s="162"/>
      <c r="V28" s="163"/>
      <c r="W28" s="105"/>
      <c r="X28" s="154">
        <v>30</v>
      </c>
      <c r="Y28" s="155"/>
      <c r="Z28" s="155"/>
      <c r="AA28" s="155">
        <v>15</v>
      </c>
      <c r="AB28" s="151"/>
      <c r="AC28" s="151" t="s">
        <v>32</v>
      </c>
      <c r="AD28" s="154">
        <v>4</v>
      </c>
      <c r="AE28" s="156"/>
      <c r="AF28" s="155"/>
      <c r="AG28" s="155"/>
      <c r="AH28" s="155"/>
      <c r="AI28" s="151"/>
      <c r="AJ28" s="152"/>
      <c r="AK28" s="153"/>
      <c r="AL28" s="154"/>
      <c r="AM28" s="155"/>
      <c r="AN28" s="155"/>
      <c r="AO28" s="155"/>
      <c r="AP28" s="151"/>
      <c r="AQ28" s="151"/>
      <c r="AR28" s="154"/>
      <c r="AS28" s="156"/>
      <c r="AT28" s="155"/>
      <c r="AU28" s="155"/>
      <c r="AV28" s="155"/>
      <c r="AW28" s="155"/>
      <c r="AX28" s="155"/>
      <c r="AY28" s="157"/>
      <c r="AZ28" s="164"/>
    </row>
    <row r="29" spans="1:52" s="106" customFormat="1" ht="15" customHeight="1">
      <c r="A29" s="158">
        <v>18</v>
      </c>
      <c r="B29" s="159" t="s">
        <v>50</v>
      </c>
      <c r="C29" s="160">
        <v>4</v>
      </c>
      <c r="D29" s="161">
        <v>40</v>
      </c>
      <c r="E29" s="154">
        <v>25</v>
      </c>
      <c r="F29" s="155"/>
      <c r="G29" s="155"/>
      <c r="H29" s="155">
        <v>15</v>
      </c>
      <c r="I29" s="157"/>
      <c r="J29" s="154"/>
      <c r="K29" s="155"/>
      <c r="L29" s="155"/>
      <c r="M29" s="155"/>
      <c r="N29" s="155"/>
      <c r="O29" s="151"/>
      <c r="P29" s="154"/>
      <c r="Q29" s="156"/>
      <c r="R29" s="155"/>
      <c r="S29" s="155"/>
      <c r="T29" s="155"/>
      <c r="U29" s="162"/>
      <c r="V29" s="163"/>
      <c r="W29" s="105"/>
      <c r="X29" s="154">
        <v>25</v>
      </c>
      <c r="Y29" s="155"/>
      <c r="Z29" s="155"/>
      <c r="AA29" s="155">
        <v>15</v>
      </c>
      <c r="AB29" s="151"/>
      <c r="AC29" s="151" t="s">
        <v>32</v>
      </c>
      <c r="AD29" s="154">
        <v>4</v>
      </c>
      <c r="AE29" s="156"/>
      <c r="AF29" s="155"/>
      <c r="AG29" s="155"/>
      <c r="AH29" s="155"/>
      <c r="AI29" s="151"/>
      <c r="AJ29" s="152"/>
      <c r="AK29" s="153"/>
      <c r="AL29" s="154"/>
      <c r="AM29" s="155"/>
      <c r="AN29" s="155"/>
      <c r="AO29" s="155"/>
      <c r="AP29" s="151"/>
      <c r="AQ29" s="151"/>
      <c r="AR29" s="154"/>
      <c r="AS29" s="156"/>
      <c r="AT29" s="155"/>
      <c r="AU29" s="155"/>
      <c r="AV29" s="155"/>
      <c r="AW29" s="155"/>
      <c r="AX29" s="155"/>
      <c r="AY29" s="157"/>
      <c r="AZ29" s="164"/>
    </row>
    <row r="30" spans="1:52" s="106" customFormat="1" ht="15" customHeight="1">
      <c r="A30" s="158">
        <v>19</v>
      </c>
      <c r="B30" s="159" t="s">
        <v>51</v>
      </c>
      <c r="C30" s="160">
        <v>2</v>
      </c>
      <c r="D30" s="161">
        <v>30</v>
      </c>
      <c r="E30" s="154">
        <v>15</v>
      </c>
      <c r="F30" s="155"/>
      <c r="G30" s="155"/>
      <c r="H30" s="155">
        <v>15</v>
      </c>
      <c r="I30" s="157"/>
      <c r="J30" s="154"/>
      <c r="K30" s="155"/>
      <c r="L30" s="155"/>
      <c r="M30" s="155"/>
      <c r="N30" s="155"/>
      <c r="O30" s="151"/>
      <c r="P30" s="154"/>
      <c r="Q30" s="156"/>
      <c r="R30" s="155"/>
      <c r="S30" s="155"/>
      <c r="T30" s="155"/>
      <c r="U30" s="162"/>
      <c r="V30" s="163"/>
      <c r="W30" s="105"/>
      <c r="X30" s="154">
        <v>15</v>
      </c>
      <c r="Y30" s="155"/>
      <c r="Z30" s="155"/>
      <c r="AA30" s="155">
        <v>15</v>
      </c>
      <c r="AB30" s="151"/>
      <c r="AC30" s="151" t="s">
        <v>45</v>
      </c>
      <c r="AD30" s="154">
        <v>2</v>
      </c>
      <c r="AE30" s="156"/>
      <c r="AF30" s="155"/>
      <c r="AG30" s="155"/>
      <c r="AH30" s="155"/>
      <c r="AI30" s="151"/>
      <c r="AJ30" s="152"/>
      <c r="AK30" s="153"/>
      <c r="AL30" s="154"/>
      <c r="AM30" s="155"/>
      <c r="AN30" s="155"/>
      <c r="AO30" s="155"/>
      <c r="AP30" s="151"/>
      <c r="AQ30" s="151"/>
      <c r="AR30" s="154"/>
      <c r="AS30" s="156"/>
      <c r="AT30" s="155"/>
      <c r="AU30" s="155"/>
      <c r="AV30" s="155"/>
      <c r="AW30" s="155"/>
      <c r="AX30" s="155"/>
      <c r="AY30" s="157"/>
      <c r="AZ30" s="164"/>
    </row>
    <row r="31" spans="1:52" s="106" customFormat="1" ht="15" customHeight="1">
      <c r="A31" s="158">
        <v>20</v>
      </c>
      <c r="B31" s="159" t="s">
        <v>85</v>
      </c>
      <c r="C31" s="160">
        <v>5</v>
      </c>
      <c r="D31" s="161">
        <v>60</v>
      </c>
      <c r="E31" s="154">
        <v>30</v>
      </c>
      <c r="F31" s="155"/>
      <c r="G31" s="155"/>
      <c r="H31" s="155">
        <v>30</v>
      </c>
      <c r="I31" s="157"/>
      <c r="J31" s="154"/>
      <c r="K31" s="155"/>
      <c r="L31" s="155"/>
      <c r="M31" s="155"/>
      <c r="N31" s="155"/>
      <c r="O31" s="151"/>
      <c r="P31" s="154"/>
      <c r="Q31" s="156"/>
      <c r="R31" s="155"/>
      <c r="S31" s="155"/>
      <c r="T31" s="155"/>
      <c r="U31" s="162"/>
      <c r="V31" s="163"/>
      <c r="W31" s="105"/>
      <c r="X31" s="154"/>
      <c r="Y31" s="155"/>
      <c r="Z31" s="155"/>
      <c r="AA31" s="155"/>
      <c r="AB31" s="151"/>
      <c r="AC31" s="151"/>
      <c r="AD31" s="154"/>
      <c r="AE31" s="156">
        <v>30</v>
      </c>
      <c r="AF31" s="155"/>
      <c r="AG31" s="155"/>
      <c r="AH31" s="155">
        <v>30</v>
      </c>
      <c r="AI31" s="151"/>
      <c r="AJ31" s="152" t="s">
        <v>32</v>
      </c>
      <c r="AK31" s="153">
        <v>5</v>
      </c>
      <c r="AL31" s="154"/>
      <c r="AM31" s="155"/>
      <c r="AN31" s="155"/>
      <c r="AO31" s="155"/>
      <c r="AP31" s="151"/>
      <c r="AQ31" s="151"/>
      <c r="AR31" s="154"/>
      <c r="AS31" s="156"/>
      <c r="AT31" s="155"/>
      <c r="AU31" s="155"/>
      <c r="AV31" s="155"/>
      <c r="AW31" s="155"/>
      <c r="AX31" s="155"/>
      <c r="AY31" s="157"/>
      <c r="AZ31" s="164"/>
    </row>
    <row r="32" spans="1:52" s="106" customFormat="1" ht="15" customHeight="1">
      <c r="A32" s="158">
        <v>21</v>
      </c>
      <c r="B32" s="159" t="s">
        <v>48</v>
      </c>
      <c r="C32" s="160">
        <v>4</v>
      </c>
      <c r="D32" s="161">
        <v>30</v>
      </c>
      <c r="E32" s="154">
        <v>15</v>
      </c>
      <c r="F32" s="155"/>
      <c r="G32" s="155"/>
      <c r="H32" s="155">
        <v>15</v>
      </c>
      <c r="I32" s="157"/>
      <c r="J32" s="154"/>
      <c r="K32" s="155"/>
      <c r="L32" s="155"/>
      <c r="M32" s="155"/>
      <c r="N32" s="155"/>
      <c r="O32" s="151"/>
      <c r="P32" s="154"/>
      <c r="Q32" s="156"/>
      <c r="R32" s="155"/>
      <c r="S32" s="155"/>
      <c r="T32" s="155"/>
      <c r="U32" s="162"/>
      <c r="V32" s="163"/>
      <c r="W32" s="105"/>
      <c r="X32" s="154"/>
      <c r="Y32" s="155"/>
      <c r="Z32" s="155"/>
      <c r="AA32" s="155"/>
      <c r="AB32" s="151"/>
      <c r="AC32" s="151"/>
      <c r="AD32" s="154"/>
      <c r="AE32" s="156"/>
      <c r="AF32" s="155"/>
      <c r="AG32" s="155"/>
      <c r="AH32" s="155"/>
      <c r="AI32" s="151"/>
      <c r="AJ32" s="152"/>
      <c r="AK32" s="153"/>
      <c r="AL32" s="154">
        <v>15</v>
      </c>
      <c r="AM32" s="155"/>
      <c r="AN32" s="155"/>
      <c r="AO32" s="155">
        <v>15</v>
      </c>
      <c r="AP32" s="151"/>
      <c r="AQ32" s="151" t="s">
        <v>32</v>
      </c>
      <c r="AR32" s="154">
        <v>3</v>
      </c>
      <c r="AS32" s="156"/>
      <c r="AT32" s="155"/>
      <c r="AU32" s="155"/>
      <c r="AV32" s="155"/>
      <c r="AW32" s="155"/>
      <c r="AX32" s="155"/>
      <c r="AY32" s="157"/>
      <c r="AZ32" s="164"/>
    </row>
    <row r="33" spans="1:52" s="106" customFormat="1" ht="15" customHeight="1">
      <c r="A33" s="158">
        <v>22</v>
      </c>
      <c r="B33" s="159" t="s">
        <v>86</v>
      </c>
      <c r="C33" s="160">
        <v>3</v>
      </c>
      <c r="D33" s="161">
        <v>45</v>
      </c>
      <c r="E33" s="154">
        <v>20</v>
      </c>
      <c r="F33" s="155"/>
      <c r="G33" s="155">
        <v>25</v>
      </c>
      <c r="H33" s="155"/>
      <c r="I33" s="157"/>
      <c r="J33" s="154"/>
      <c r="K33" s="155"/>
      <c r="L33" s="155"/>
      <c r="M33" s="155"/>
      <c r="N33" s="155"/>
      <c r="O33" s="151"/>
      <c r="P33" s="154"/>
      <c r="Q33" s="156"/>
      <c r="R33" s="155"/>
      <c r="S33" s="155"/>
      <c r="T33" s="155"/>
      <c r="U33" s="162"/>
      <c r="V33" s="163"/>
      <c r="W33" s="105"/>
      <c r="X33" s="154"/>
      <c r="Y33" s="155"/>
      <c r="Z33" s="155"/>
      <c r="AA33" s="155"/>
      <c r="AB33" s="151"/>
      <c r="AC33" s="151"/>
      <c r="AD33" s="154"/>
      <c r="AE33" s="156"/>
      <c r="AF33" s="155"/>
      <c r="AG33" s="155"/>
      <c r="AH33" s="155"/>
      <c r="AI33" s="151"/>
      <c r="AJ33" s="152"/>
      <c r="AK33" s="153"/>
      <c r="AL33" s="154">
        <v>20</v>
      </c>
      <c r="AM33" s="155"/>
      <c r="AN33" s="155">
        <v>25</v>
      </c>
      <c r="AO33" s="155"/>
      <c r="AP33" s="151"/>
      <c r="AQ33" s="151" t="s">
        <v>32</v>
      </c>
      <c r="AR33" s="154">
        <v>4</v>
      </c>
      <c r="AS33" s="156"/>
      <c r="AT33" s="155"/>
      <c r="AU33" s="155"/>
      <c r="AV33" s="155"/>
      <c r="AW33" s="155"/>
      <c r="AX33" s="155"/>
      <c r="AY33" s="157"/>
      <c r="AZ33" s="164"/>
    </row>
    <row r="34" spans="1:52" ht="15" customHeight="1">
      <c r="A34" s="94">
        <v>23</v>
      </c>
      <c r="B34" s="76" t="s">
        <v>72</v>
      </c>
      <c r="C34" s="239">
        <v>2</v>
      </c>
      <c r="D34" s="252">
        <v>30</v>
      </c>
      <c r="E34" s="231"/>
      <c r="F34" s="95"/>
      <c r="G34" s="95">
        <v>30</v>
      </c>
      <c r="H34" s="95"/>
      <c r="I34" s="96"/>
      <c r="J34" s="231"/>
      <c r="K34" s="95"/>
      <c r="L34" s="95"/>
      <c r="M34" s="95"/>
      <c r="N34" s="95"/>
      <c r="O34" s="54"/>
      <c r="P34" s="231"/>
      <c r="Q34" s="230"/>
      <c r="R34" s="95"/>
      <c r="S34" s="95"/>
      <c r="T34" s="95"/>
      <c r="U34" s="54"/>
      <c r="V34" s="97"/>
      <c r="W34" s="98"/>
      <c r="X34" s="231"/>
      <c r="Y34" s="95"/>
      <c r="Z34" s="95"/>
      <c r="AA34" s="95"/>
      <c r="AB34" s="54"/>
      <c r="AC34" s="54"/>
      <c r="AD34" s="231"/>
      <c r="AE34" s="230"/>
      <c r="AF34" s="95"/>
      <c r="AG34" s="95"/>
      <c r="AH34" s="95"/>
      <c r="AI34" s="6"/>
      <c r="AJ34" s="7"/>
      <c r="AK34" s="99"/>
      <c r="AL34" s="104"/>
      <c r="AM34" s="100"/>
      <c r="AN34" s="100">
        <v>30</v>
      </c>
      <c r="AO34" s="100"/>
      <c r="AP34" s="6"/>
      <c r="AQ34" s="6" t="s">
        <v>45</v>
      </c>
      <c r="AR34" s="104">
        <v>2</v>
      </c>
      <c r="AS34" s="103"/>
      <c r="AT34" s="100"/>
      <c r="AU34" s="100"/>
      <c r="AV34" s="100"/>
      <c r="AW34" s="100"/>
      <c r="AX34" s="100"/>
      <c r="AY34" s="101"/>
      <c r="AZ34" s="77"/>
    </row>
    <row r="35" spans="1:52" s="106" customFormat="1" ht="15" customHeight="1" thickBot="1">
      <c r="A35" s="169">
        <v>24</v>
      </c>
      <c r="B35" s="253" t="s">
        <v>47</v>
      </c>
      <c r="C35" s="208">
        <v>0</v>
      </c>
      <c r="D35" s="256">
        <v>60</v>
      </c>
      <c r="E35" s="170"/>
      <c r="F35" s="171">
        <v>60</v>
      </c>
      <c r="G35" s="171"/>
      <c r="H35" s="171"/>
      <c r="I35" s="172"/>
      <c r="J35" s="170"/>
      <c r="K35" s="171"/>
      <c r="L35" s="171"/>
      <c r="M35" s="171"/>
      <c r="N35" s="171"/>
      <c r="O35" s="173"/>
      <c r="P35" s="170"/>
      <c r="Q35" s="174"/>
      <c r="R35" s="171"/>
      <c r="S35" s="171"/>
      <c r="T35" s="171"/>
      <c r="U35" s="173"/>
      <c r="V35" s="254"/>
      <c r="W35" s="210"/>
      <c r="X35" s="170"/>
      <c r="Y35" s="171">
        <v>30</v>
      </c>
      <c r="Z35" s="171"/>
      <c r="AA35" s="171"/>
      <c r="AB35" s="173"/>
      <c r="AC35" s="173"/>
      <c r="AD35" s="170"/>
      <c r="AE35" s="174"/>
      <c r="AF35" s="171">
        <v>30</v>
      </c>
      <c r="AG35" s="171"/>
      <c r="AH35" s="171"/>
      <c r="AI35" s="173"/>
      <c r="AJ35" s="254" t="s">
        <v>45</v>
      </c>
      <c r="AK35" s="257">
        <v>0</v>
      </c>
      <c r="AL35" s="170"/>
      <c r="AM35" s="171"/>
      <c r="AN35" s="171"/>
      <c r="AO35" s="171"/>
      <c r="AP35" s="173"/>
      <c r="AQ35" s="173"/>
      <c r="AR35" s="170"/>
      <c r="AS35" s="174"/>
      <c r="AT35" s="171"/>
      <c r="AU35" s="171"/>
      <c r="AV35" s="171"/>
      <c r="AW35" s="171"/>
      <c r="AX35" s="171"/>
      <c r="AY35" s="172"/>
      <c r="AZ35" s="164"/>
    </row>
    <row r="36" spans="1:52" s="106" customFormat="1" ht="15" customHeight="1" thickBot="1">
      <c r="A36" s="366" t="s">
        <v>18</v>
      </c>
      <c r="B36" s="367"/>
      <c r="C36" s="55">
        <f t="shared" ref="C36:N36" si="0">SUM(C12:C35)</f>
        <v>80</v>
      </c>
      <c r="D36" s="258">
        <f t="shared" si="0"/>
        <v>910</v>
      </c>
      <c r="E36" s="63">
        <f t="shared" si="0"/>
        <v>425</v>
      </c>
      <c r="F36" s="63">
        <f t="shared" si="0"/>
        <v>60</v>
      </c>
      <c r="G36" s="63">
        <f t="shared" si="0"/>
        <v>95</v>
      </c>
      <c r="H36" s="63">
        <f t="shared" si="0"/>
        <v>330</v>
      </c>
      <c r="I36" s="64">
        <f t="shared" si="0"/>
        <v>0</v>
      </c>
      <c r="J36" s="63">
        <f t="shared" si="0"/>
        <v>170</v>
      </c>
      <c r="K36" s="63">
        <f t="shared" si="0"/>
        <v>0</v>
      </c>
      <c r="L36" s="63">
        <f t="shared" si="0"/>
        <v>40</v>
      </c>
      <c r="M36" s="63">
        <f t="shared" si="0"/>
        <v>135</v>
      </c>
      <c r="N36" s="63">
        <f t="shared" si="0"/>
        <v>0</v>
      </c>
      <c r="O36" s="65" t="s">
        <v>38</v>
      </c>
      <c r="P36" s="66">
        <f t="shared" ref="P36:U36" si="1">SUM(P12:P35)</f>
        <v>30</v>
      </c>
      <c r="Q36" s="63">
        <f t="shared" si="1"/>
        <v>120</v>
      </c>
      <c r="R36" s="63">
        <f t="shared" si="1"/>
        <v>0</v>
      </c>
      <c r="S36" s="63">
        <f t="shared" si="1"/>
        <v>0</v>
      </c>
      <c r="T36" s="63">
        <f t="shared" si="1"/>
        <v>105</v>
      </c>
      <c r="U36" s="63">
        <f t="shared" si="1"/>
        <v>0</v>
      </c>
      <c r="V36" s="65" t="s">
        <v>38</v>
      </c>
      <c r="W36" s="66">
        <f t="shared" ref="W36:AB36" si="2">SUM(W12:W35)</f>
        <v>26</v>
      </c>
      <c r="X36" s="63">
        <f t="shared" si="2"/>
        <v>70</v>
      </c>
      <c r="Y36" s="63">
        <f t="shared" si="2"/>
        <v>30</v>
      </c>
      <c r="Z36" s="63">
        <f t="shared" si="2"/>
        <v>0</v>
      </c>
      <c r="AA36" s="63">
        <f t="shared" si="2"/>
        <v>45</v>
      </c>
      <c r="AB36" s="63">
        <f t="shared" si="2"/>
        <v>0</v>
      </c>
      <c r="AC36" s="65" t="s">
        <v>38</v>
      </c>
      <c r="AD36" s="66">
        <f t="shared" ref="AD36:AI36" si="3">SUM(AD12:AD35)</f>
        <v>10</v>
      </c>
      <c r="AE36" s="63">
        <f t="shared" si="3"/>
        <v>30</v>
      </c>
      <c r="AF36" s="63">
        <f t="shared" si="3"/>
        <v>30</v>
      </c>
      <c r="AG36" s="63">
        <f t="shared" si="3"/>
        <v>0</v>
      </c>
      <c r="AH36" s="63">
        <f t="shared" si="3"/>
        <v>30</v>
      </c>
      <c r="AI36" s="63">
        <f t="shared" si="3"/>
        <v>0</v>
      </c>
      <c r="AJ36" s="65" t="s">
        <v>38</v>
      </c>
      <c r="AK36" s="66">
        <f t="shared" ref="AK36:AP36" si="4">SUM(AK12:AK35)</f>
        <v>5</v>
      </c>
      <c r="AL36" s="63">
        <f t="shared" si="4"/>
        <v>35</v>
      </c>
      <c r="AM36" s="63">
        <f t="shared" si="4"/>
        <v>0</v>
      </c>
      <c r="AN36" s="63">
        <f t="shared" si="4"/>
        <v>55</v>
      </c>
      <c r="AO36" s="63">
        <f t="shared" si="4"/>
        <v>15</v>
      </c>
      <c r="AP36" s="63">
        <f t="shared" si="4"/>
        <v>0</v>
      </c>
      <c r="AQ36" s="65" t="s">
        <v>38</v>
      </c>
      <c r="AR36" s="66">
        <f t="shared" ref="AR36:AW36" si="5">SUM(AR12:AR35)</f>
        <v>9</v>
      </c>
      <c r="AS36" s="63">
        <f t="shared" si="5"/>
        <v>0</v>
      </c>
      <c r="AT36" s="63">
        <f t="shared" si="5"/>
        <v>0</v>
      </c>
      <c r="AU36" s="63">
        <f t="shared" si="5"/>
        <v>0</v>
      </c>
      <c r="AV36" s="63">
        <f t="shared" si="5"/>
        <v>0</v>
      </c>
      <c r="AW36" s="63">
        <f t="shared" si="5"/>
        <v>0</v>
      </c>
      <c r="AX36" s="65" t="s">
        <v>38</v>
      </c>
      <c r="AY36" s="64">
        <f>SUM(AY12:AY35)</f>
        <v>0</v>
      </c>
      <c r="AZ36" s="199"/>
    </row>
    <row r="37" spans="1:52" ht="15" customHeight="1" thickBot="1">
      <c r="A37" s="392" t="s">
        <v>59</v>
      </c>
      <c r="B37" s="393"/>
      <c r="C37" s="393"/>
      <c r="D37" s="393"/>
      <c r="E37" s="393"/>
      <c r="F37" s="393"/>
      <c r="G37" s="393"/>
      <c r="H37" s="393"/>
      <c r="I37" s="393"/>
      <c r="J37" s="394"/>
      <c r="K37" s="394"/>
      <c r="L37" s="394"/>
      <c r="M37" s="394"/>
      <c r="N37" s="394"/>
      <c r="O37" s="394"/>
      <c r="P37" s="394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5"/>
      <c r="AZ37" s="73"/>
    </row>
    <row r="38" spans="1:52" ht="15" customHeight="1">
      <c r="A38" s="2">
        <v>25</v>
      </c>
      <c r="B38" s="46" t="s">
        <v>93</v>
      </c>
      <c r="C38" s="18">
        <v>5</v>
      </c>
      <c r="D38" s="52">
        <v>60</v>
      </c>
      <c r="E38" s="23">
        <v>30</v>
      </c>
      <c r="F38" s="19"/>
      <c r="G38" s="19"/>
      <c r="H38" s="19">
        <v>30</v>
      </c>
      <c r="I38" s="26"/>
      <c r="J38" s="23"/>
      <c r="K38" s="19"/>
      <c r="L38" s="19"/>
      <c r="M38" s="19"/>
      <c r="N38" s="21"/>
      <c r="O38" s="22"/>
      <c r="P38" s="23"/>
      <c r="Q38" s="20"/>
      <c r="R38" s="19"/>
      <c r="S38" s="19"/>
      <c r="T38" s="19"/>
      <c r="U38" s="21"/>
      <c r="V38" s="21"/>
      <c r="W38" s="24"/>
      <c r="X38" s="23">
        <v>30</v>
      </c>
      <c r="Y38" s="19"/>
      <c r="Z38" s="19"/>
      <c r="AA38" s="19">
        <v>30</v>
      </c>
      <c r="AB38" s="21"/>
      <c r="AC38" s="21" t="s">
        <v>32</v>
      </c>
      <c r="AD38" s="23">
        <v>5</v>
      </c>
      <c r="AE38" s="20"/>
      <c r="AF38" s="19"/>
      <c r="AG38" s="19"/>
      <c r="AH38" s="19"/>
      <c r="AI38" s="21"/>
      <c r="AJ38" s="21"/>
      <c r="AK38" s="25"/>
      <c r="AL38" s="23"/>
      <c r="AM38" s="19"/>
      <c r="AN38" s="19"/>
      <c r="AO38" s="19"/>
      <c r="AP38" s="21"/>
      <c r="AQ38" s="21"/>
      <c r="AR38" s="23"/>
      <c r="AS38" s="20"/>
      <c r="AT38" s="19"/>
      <c r="AU38" s="19"/>
      <c r="AV38" s="19"/>
      <c r="AW38" s="19"/>
      <c r="AX38" s="19"/>
      <c r="AY38" s="26"/>
      <c r="AZ38" s="73"/>
    </row>
    <row r="39" spans="1:52" ht="15" customHeight="1">
      <c r="A39" s="3">
        <v>26</v>
      </c>
      <c r="B39" s="47" t="s">
        <v>118</v>
      </c>
      <c r="C39" s="28">
        <v>5</v>
      </c>
      <c r="D39" s="51">
        <v>60</v>
      </c>
      <c r="E39" s="33">
        <v>30</v>
      </c>
      <c r="F39" s="29"/>
      <c r="G39" s="29"/>
      <c r="H39" s="29">
        <v>30</v>
      </c>
      <c r="I39" s="35"/>
      <c r="J39" s="33"/>
      <c r="K39" s="29"/>
      <c r="L39" s="29"/>
      <c r="M39" s="29"/>
      <c r="N39" s="31"/>
      <c r="O39" s="32"/>
      <c r="P39" s="33"/>
      <c r="Q39" s="30"/>
      <c r="R39" s="29"/>
      <c r="S39" s="29"/>
      <c r="T39" s="29"/>
      <c r="U39" s="31"/>
      <c r="V39" s="31"/>
      <c r="W39" s="34"/>
      <c r="X39" s="33">
        <v>30</v>
      </c>
      <c r="Y39" s="29"/>
      <c r="Z39" s="29"/>
      <c r="AA39" s="29">
        <v>30</v>
      </c>
      <c r="AB39" s="31"/>
      <c r="AC39" s="31" t="s">
        <v>32</v>
      </c>
      <c r="AD39" s="33">
        <v>5</v>
      </c>
      <c r="AE39" s="30"/>
      <c r="AF39" s="29"/>
      <c r="AG39" s="29"/>
      <c r="AH39" s="29"/>
      <c r="AI39" s="31"/>
      <c r="AJ39" s="31"/>
      <c r="AK39" s="34"/>
      <c r="AL39" s="33"/>
      <c r="AM39" s="29"/>
      <c r="AN39" s="29"/>
      <c r="AO39" s="29"/>
      <c r="AP39" s="31"/>
      <c r="AQ39" s="31"/>
      <c r="AR39" s="33"/>
      <c r="AS39" s="30"/>
      <c r="AT39" s="29"/>
      <c r="AU39" s="29"/>
      <c r="AV39" s="29"/>
      <c r="AW39" s="29"/>
      <c r="AX39" s="29"/>
      <c r="AY39" s="35"/>
      <c r="AZ39" s="73"/>
    </row>
    <row r="40" spans="1:52" ht="15" customHeight="1">
      <c r="A40" s="4">
        <v>27</v>
      </c>
      <c r="B40" s="47" t="s">
        <v>43</v>
      </c>
      <c r="C40" s="39">
        <v>2</v>
      </c>
      <c r="D40" s="51">
        <v>30</v>
      </c>
      <c r="E40" s="33">
        <v>15</v>
      </c>
      <c r="F40" s="29"/>
      <c r="G40" s="29"/>
      <c r="H40" s="29">
        <v>15</v>
      </c>
      <c r="I40" s="35"/>
      <c r="J40" s="33"/>
      <c r="K40" s="29"/>
      <c r="L40" s="29"/>
      <c r="M40" s="29"/>
      <c r="N40" s="31"/>
      <c r="O40" s="32"/>
      <c r="P40" s="33"/>
      <c r="Q40" s="30"/>
      <c r="R40" s="29"/>
      <c r="S40" s="29"/>
      <c r="T40" s="29"/>
      <c r="U40" s="31"/>
      <c r="V40" s="31"/>
      <c r="W40" s="34"/>
      <c r="X40" s="33">
        <v>15</v>
      </c>
      <c r="Y40" s="29"/>
      <c r="Z40" s="29"/>
      <c r="AA40" s="29">
        <v>15</v>
      </c>
      <c r="AB40" s="31"/>
      <c r="AC40" s="31" t="s">
        <v>45</v>
      </c>
      <c r="AD40" s="261">
        <v>2</v>
      </c>
      <c r="AE40" s="30"/>
      <c r="AF40" s="29"/>
      <c r="AG40" s="29"/>
      <c r="AH40" s="29"/>
      <c r="AI40" s="31"/>
      <c r="AJ40" s="31"/>
      <c r="AK40" s="34"/>
      <c r="AL40" s="33"/>
      <c r="AM40" s="29"/>
      <c r="AN40" s="29"/>
      <c r="AO40" s="29"/>
      <c r="AP40" s="31"/>
      <c r="AQ40" s="31"/>
      <c r="AR40" s="33"/>
      <c r="AS40" s="30"/>
      <c r="AT40" s="29"/>
      <c r="AU40" s="29"/>
      <c r="AV40" s="29"/>
      <c r="AW40" s="29"/>
      <c r="AX40" s="29"/>
      <c r="AY40" s="35"/>
      <c r="AZ40" s="73"/>
    </row>
    <row r="41" spans="1:52" ht="15" customHeight="1">
      <c r="A41" s="4">
        <v>28</v>
      </c>
      <c r="B41" s="47" t="s">
        <v>79</v>
      </c>
      <c r="C41" s="28">
        <v>6</v>
      </c>
      <c r="D41" s="51">
        <v>30</v>
      </c>
      <c r="E41" s="33">
        <v>15</v>
      </c>
      <c r="F41" s="29"/>
      <c r="G41" s="29"/>
      <c r="H41" s="29">
        <v>15</v>
      </c>
      <c r="I41" s="35"/>
      <c r="J41" s="33"/>
      <c r="K41" s="29"/>
      <c r="L41" s="29"/>
      <c r="M41" s="29"/>
      <c r="N41" s="31"/>
      <c r="O41" s="32"/>
      <c r="P41" s="33"/>
      <c r="Q41" s="30"/>
      <c r="R41" s="29"/>
      <c r="S41" s="29"/>
      <c r="T41" s="29"/>
      <c r="U41" s="31"/>
      <c r="V41" s="31"/>
      <c r="W41" s="34"/>
      <c r="X41" s="33"/>
      <c r="Y41" s="29"/>
      <c r="Z41" s="29"/>
      <c r="AA41" s="29"/>
      <c r="AB41" s="31"/>
      <c r="AC41" s="31"/>
      <c r="AD41" s="33"/>
      <c r="AE41" s="30">
        <v>15</v>
      </c>
      <c r="AF41" s="29"/>
      <c r="AG41" s="29"/>
      <c r="AH41" s="29">
        <v>15</v>
      </c>
      <c r="AI41" s="31"/>
      <c r="AJ41" s="31" t="s">
        <v>32</v>
      </c>
      <c r="AK41" s="34">
        <v>6</v>
      </c>
      <c r="AL41" s="33"/>
      <c r="AM41" s="29"/>
      <c r="AN41" s="29"/>
      <c r="AO41" s="29"/>
      <c r="AP41" s="31"/>
      <c r="AQ41" s="31"/>
      <c r="AR41" s="33"/>
      <c r="AS41" s="30"/>
      <c r="AT41" s="29"/>
      <c r="AU41" s="29"/>
      <c r="AV41" s="29"/>
      <c r="AW41" s="29"/>
      <c r="AX41" s="29"/>
      <c r="AY41" s="35"/>
      <c r="AZ41" s="73"/>
    </row>
    <row r="42" spans="1:52" ht="15" customHeight="1">
      <c r="A42" s="262">
        <v>29</v>
      </c>
      <c r="B42" s="263" t="s">
        <v>94</v>
      </c>
      <c r="C42" s="264">
        <v>7</v>
      </c>
      <c r="D42" s="288">
        <v>45</v>
      </c>
      <c r="E42" s="265">
        <v>15</v>
      </c>
      <c r="F42" s="266"/>
      <c r="G42" s="266"/>
      <c r="H42" s="266">
        <v>30</v>
      </c>
      <c r="I42" s="267"/>
      <c r="J42" s="265"/>
      <c r="K42" s="266"/>
      <c r="L42" s="266"/>
      <c r="M42" s="266"/>
      <c r="N42" s="268"/>
      <c r="O42" s="269"/>
      <c r="P42" s="265"/>
      <c r="Q42" s="270"/>
      <c r="R42" s="266"/>
      <c r="S42" s="266"/>
      <c r="T42" s="266"/>
      <c r="U42" s="268"/>
      <c r="V42" s="268"/>
      <c r="W42" s="271"/>
      <c r="X42" s="265"/>
      <c r="Y42" s="266"/>
      <c r="Z42" s="266"/>
      <c r="AA42" s="266"/>
      <c r="AB42" s="268"/>
      <c r="AC42" s="268"/>
      <c r="AD42" s="265"/>
      <c r="AE42" s="270">
        <v>15</v>
      </c>
      <c r="AF42" s="266"/>
      <c r="AG42" s="266"/>
      <c r="AH42" s="266">
        <v>30</v>
      </c>
      <c r="AI42" s="272"/>
      <c r="AJ42" s="272" t="s">
        <v>32</v>
      </c>
      <c r="AK42" s="273">
        <v>7</v>
      </c>
      <c r="AL42" s="270"/>
      <c r="AM42" s="266"/>
      <c r="AN42" s="266"/>
      <c r="AO42" s="266"/>
      <c r="AP42" s="274"/>
      <c r="AQ42" s="274"/>
      <c r="AR42" s="273"/>
      <c r="AS42" s="270"/>
      <c r="AT42" s="266"/>
      <c r="AU42" s="266"/>
      <c r="AV42" s="266"/>
      <c r="AW42" s="266"/>
      <c r="AX42" s="266"/>
      <c r="AY42" s="267"/>
      <c r="AZ42" s="73"/>
    </row>
    <row r="43" spans="1:52" ht="15" customHeight="1">
      <c r="A43" s="4">
        <v>30</v>
      </c>
      <c r="B43" s="47" t="s">
        <v>64</v>
      </c>
      <c r="C43" s="39">
        <v>7</v>
      </c>
      <c r="D43" s="51">
        <v>60</v>
      </c>
      <c r="E43" s="33">
        <v>15</v>
      </c>
      <c r="F43" s="29"/>
      <c r="G43" s="29"/>
      <c r="H43" s="29">
        <v>45</v>
      </c>
      <c r="I43" s="35"/>
      <c r="J43" s="33"/>
      <c r="K43" s="29"/>
      <c r="L43" s="29"/>
      <c r="M43" s="29"/>
      <c r="N43" s="31"/>
      <c r="O43" s="32"/>
      <c r="P43" s="33"/>
      <c r="Q43" s="30"/>
      <c r="R43" s="29"/>
      <c r="S43" s="29"/>
      <c r="T43" s="29"/>
      <c r="U43" s="31"/>
      <c r="V43" s="31"/>
      <c r="W43" s="34"/>
      <c r="X43" s="33"/>
      <c r="Y43" s="29"/>
      <c r="Z43" s="29"/>
      <c r="AA43" s="29"/>
      <c r="AB43" s="31"/>
      <c r="AC43" s="31"/>
      <c r="AD43" s="33"/>
      <c r="AE43" s="30"/>
      <c r="AF43" s="29"/>
      <c r="AG43" s="29"/>
      <c r="AH43" s="29"/>
      <c r="AI43" s="40"/>
      <c r="AJ43" s="40"/>
      <c r="AK43" s="41"/>
      <c r="AL43" s="33">
        <v>15</v>
      </c>
      <c r="AM43" s="29"/>
      <c r="AN43" s="29"/>
      <c r="AO43" s="29">
        <v>45</v>
      </c>
      <c r="AP43" s="31"/>
      <c r="AQ43" s="31" t="s">
        <v>32</v>
      </c>
      <c r="AR43" s="33">
        <v>7</v>
      </c>
      <c r="AS43" s="30"/>
      <c r="AT43" s="29"/>
      <c r="AU43" s="29"/>
      <c r="AV43" s="29"/>
      <c r="AW43" s="29"/>
      <c r="AX43" s="29"/>
      <c r="AY43" s="35"/>
      <c r="AZ43" s="73"/>
    </row>
    <row r="44" spans="1:52" ht="15" customHeight="1">
      <c r="A44" s="4">
        <v>31</v>
      </c>
      <c r="B44" s="47" t="s">
        <v>95</v>
      </c>
      <c r="C44" s="39">
        <v>6</v>
      </c>
      <c r="D44" s="51">
        <v>30</v>
      </c>
      <c r="E44" s="33"/>
      <c r="F44" s="29"/>
      <c r="G44" s="29">
        <v>30</v>
      </c>
      <c r="H44" s="29"/>
      <c r="I44" s="35"/>
      <c r="J44" s="33"/>
      <c r="K44" s="29"/>
      <c r="L44" s="29"/>
      <c r="M44" s="29"/>
      <c r="N44" s="31"/>
      <c r="O44" s="32"/>
      <c r="P44" s="33"/>
      <c r="Q44" s="30"/>
      <c r="R44" s="29"/>
      <c r="S44" s="29"/>
      <c r="T44" s="29"/>
      <c r="U44" s="31"/>
      <c r="V44" s="31"/>
      <c r="W44" s="34"/>
      <c r="X44" s="33"/>
      <c r="Y44" s="29"/>
      <c r="Z44" s="29"/>
      <c r="AA44" s="29"/>
      <c r="AB44" s="31"/>
      <c r="AC44" s="31"/>
      <c r="AD44" s="33"/>
      <c r="AE44" s="30"/>
      <c r="AF44" s="29"/>
      <c r="AG44" s="29"/>
      <c r="AH44" s="29"/>
      <c r="AI44" s="40"/>
      <c r="AJ44" s="40"/>
      <c r="AK44" s="41"/>
      <c r="AL44" s="33"/>
      <c r="AM44" s="29"/>
      <c r="AN44" s="29">
        <v>30</v>
      </c>
      <c r="AO44" s="29"/>
      <c r="AP44" s="31"/>
      <c r="AQ44" s="31" t="s">
        <v>32</v>
      </c>
      <c r="AR44" s="33">
        <v>6</v>
      </c>
      <c r="AS44" s="30"/>
      <c r="AT44" s="29"/>
      <c r="AU44" s="29"/>
      <c r="AV44" s="29"/>
      <c r="AW44" s="29"/>
      <c r="AX44" s="29"/>
      <c r="AY44" s="35"/>
      <c r="AZ44" s="73"/>
    </row>
    <row r="45" spans="1:52" ht="15" customHeight="1">
      <c r="A45" s="4">
        <v>32</v>
      </c>
      <c r="B45" s="47" t="s">
        <v>65</v>
      </c>
      <c r="C45" s="39">
        <v>6</v>
      </c>
      <c r="D45" s="51">
        <v>45</v>
      </c>
      <c r="E45" s="33">
        <v>15</v>
      </c>
      <c r="F45" s="29"/>
      <c r="G45" s="29"/>
      <c r="H45" s="29">
        <v>30</v>
      </c>
      <c r="I45" s="35"/>
      <c r="J45" s="33"/>
      <c r="K45" s="29"/>
      <c r="L45" s="29"/>
      <c r="M45" s="29"/>
      <c r="N45" s="31"/>
      <c r="O45" s="32"/>
      <c r="P45" s="33"/>
      <c r="Q45" s="30"/>
      <c r="R45" s="29"/>
      <c r="S45" s="29"/>
      <c r="T45" s="29"/>
      <c r="U45" s="31"/>
      <c r="V45" s="31"/>
      <c r="W45" s="34"/>
      <c r="X45" s="33"/>
      <c r="Y45" s="29"/>
      <c r="Z45" s="29"/>
      <c r="AA45" s="29"/>
      <c r="AB45" s="31"/>
      <c r="AC45" s="31"/>
      <c r="AD45" s="33"/>
      <c r="AE45" s="30"/>
      <c r="AF45" s="29"/>
      <c r="AG45" s="29"/>
      <c r="AH45" s="29"/>
      <c r="AI45" s="40"/>
      <c r="AJ45" s="40"/>
      <c r="AK45" s="41"/>
      <c r="AL45" s="33"/>
      <c r="AM45" s="29"/>
      <c r="AN45" s="29"/>
      <c r="AO45" s="29"/>
      <c r="AP45" s="31"/>
      <c r="AQ45" s="31"/>
      <c r="AR45" s="33"/>
      <c r="AS45" s="30">
        <v>15</v>
      </c>
      <c r="AT45" s="29"/>
      <c r="AU45" s="29"/>
      <c r="AV45" s="29">
        <v>30</v>
      </c>
      <c r="AW45" s="29"/>
      <c r="AX45" s="29" t="s">
        <v>32</v>
      </c>
      <c r="AY45" s="35">
        <v>6</v>
      </c>
      <c r="AZ45" s="73"/>
    </row>
    <row r="46" spans="1:52" ht="15" customHeight="1">
      <c r="A46" s="4">
        <v>33</v>
      </c>
      <c r="B46" s="47" t="s">
        <v>119</v>
      </c>
      <c r="C46" s="39">
        <v>7</v>
      </c>
      <c r="D46" s="51">
        <v>60</v>
      </c>
      <c r="E46" s="33">
        <v>30</v>
      </c>
      <c r="F46" s="29"/>
      <c r="G46" s="29"/>
      <c r="H46" s="29">
        <v>30</v>
      </c>
      <c r="I46" s="35"/>
      <c r="J46" s="33"/>
      <c r="K46" s="29"/>
      <c r="L46" s="29"/>
      <c r="M46" s="29"/>
      <c r="N46" s="31"/>
      <c r="O46" s="32"/>
      <c r="P46" s="33"/>
      <c r="Q46" s="30"/>
      <c r="R46" s="29"/>
      <c r="S46" s="29"/>
      <c r="T46" s="29"/>
      <c r="U46" s="31"/>
      <c r="V46" s="31"/>
      <c r="W46" s="34"/>
      <c r="X46" s="33"/>
      <c r="Y46" s="29"/>
      <c r="Z46" s="29"/>
      <c r="AA46" s="29"/>
      <c r="AB46" s="31"/>
      <c r="AC46" s="31"/>
      <c r="AD46" s="33"/>
      <c r="AE46" s="30"/>
      <c r="AF46" s="29"/>
      <c r="AG46" s="29"/>
      <c r="AH46" s="29"/>
      <c r="AI46" s="40"/>
      <c r="AJ46" s="40"/>
      <c r="AK46" s="41"/>
      <c r="AL46" s="33"/>
      <c r="AM46" s="29"/>
      <c r="AN46" s="29"/>
      <c r="AO46" s="29"/>
      <c r="AP46" s="31"/>
      <c r="AQ46" s="31"/>
      <c r="AR46" s="33"/>
      <c r="AS46" s="30">
        <v>30</v>
      </c>
      <c r="AT46" s="29"/>
      <c r="AU46" s="29"/>
      <c r="AV46" s="29">
        <v>30</v>
      </c>
      <c r="AW46" s="29"/>
      <c r="AX46" s="29" t="s">
        <v>32</v>
      </c>
      <c r="AY46" s="35">
        <v>7</v>
      </c>
      <c r="AZ46" s="73"/>
    </row>
    <row r="47" spans="1:52" s="106" customFormat="1" ht="15" customHeight="1">
      <c r="A47" s="198">
        <v>34</v>
      </c>
      <c r="B47" s="188" t="s">
        <v>87</v>
      </c>
      <c r="C47" s="203">
        <v>10</v>
      </c>
      <c r="D47" s="190">
        <v>60</v>
      </c>
      <c r="E47" s="191"/>
      <c r="F47" s="192"/>
      <c r="G47" s="192"/>
      <c r="H47" s="192"/>
      <c r="I47" s="193">
        <v>60</v>
      </c>
      <c r="J47" s="191"/>
      <c r="K47" s="192"/>
      <c r="L47" s="192"/>
      <c r="M47" s="192"/>
      <c r="N47" s="194"/>
      <c r="O47" s="195"/>
      <c r="P47" s="191"/>
      <c r="Q47" s="196"/>
      <c r="R47" s="192"/>
      <c r="S47" s="192"/>
      <c r="T47" s="192"/>
      <c r="U47" s="194"/>
      <c r="V47" s="194"/>
      <c r="W47" s="197"/>
      <c r="X47" s="191"/>
      <c r="Y47" s="192"/>
      <c r="Z47" s="192"/>
      <c r="AA47" s="192"/>
      <c r="AB47" s="194"/>
      <c r="AC47" s="194"/>
      <c r="AD47" s="191"/>
      <c r="AE47" s="196"/>
      <c r="AF47" s="192"/>
      <c r="AG47" s="192"/>
      <c r="AH47" s="192"/>
      <c r="AI47" s="204"/>
      <c r="AJ47" s="204"/>
      <c r="AK47" s="205"/>
      <c r="AL47" s="191"/>
      <c r="AM47" s="192"/>
      <c r="AN47" s="192"/>
      <c r="AO47" s="192"/>
      <c r="AP47" s="194">
        <v>30</v>
      </c>
      <c r="AQ47" s="194" t="s">
        <v>45</v>
      </c>
      <c r="AR47" s="191">
        <v>4</v>
      </c>
      <c r="AS47" s="196"/>
      <c r="AT47" s="192"/>
      <c r="AU47" s="192"/>
      <c r="AV47" s="192"/>
      <c r="AW47" s="192">
        <v>30</v>
      </c>
      <c r="AX47" s="192" t="s">
        <v>45</v>
      </c>
      <c r="AY47" s="193">
        <v>6</v>
      </c>
      <c r="AZ47" s="199"/>
    </row>
    <row r="48" spans="1:52" ht="15" customHeight="1">
      <c r="A48" s="5">
        <v>35</v>
      </c>
      <c r="B48" s="12" t="s">
        <v>26</v>
      </c>
      <c r="C48" s="42">
        <v>4</v>
      </c>
      <c r="D48" s="51">
        <v>60</v>
      </c>
      <c r="E48" s="8">
        <v>60</v>
      </c>
      <c r="F48" s="9"/>
      <c r="G48" s="9"/>
      <c r="H48" s="9"/>
      <c r="I48" s="11"/>
      <c r="J48" s="8"/>
      <c r="K48" s="9"/>
      <c r="L48" s="9"/>
      <c r="M48" s="9"/>
      <c r="N48" s="13"/>
      <c r="O48" s="15"/>
      <c r="P48" s="8"/>
      <c r="Q48" s="10"/>
      <c r="R48" s="9"/>
      <c r="S48" s="9"/>
      <c r="T48" s="9"/>
      <c r="U48" s="13"/>
      <c r="V48" s="13"/>
      <c r="W48" s="14"/>
      <c r="X48" s="8"/>
      <c r="Y48" s="9"/>
      <c r="Z48" s="9"/>
      <c r="AA48" s="9"/>
      <c r="AB48" s="13"/>
      <c r="AC48" s="13"/>
      <c r="AD48" s="8"/>
      <c r="AE48" s="10">
        <v>30</v>
      </c>
      <c r="AF48" s="9"/>
      <c r="AG48" s="9"/>
      <c r="AH48" s="9"/>
      <c r="AI48" s="6"/>
      <c r="AJ48" s="6" t="s">
        <v>45</v>
      </c>
      <c r="AK48" s="43">
        <v>2</v>
      </c>
      <c r="AL48" s="8">
        <v>30</v>
      </c>
      <c r="AM48" s="9"/>
      <c r="AN48" s="9"/>
      <c r="AO48" s="9"/>
      <c r="AP48" s="13"/>
      <c r="AQ48" s="13" t="s">
        <v>45</v>
      </c>
      <c r="AR48" s="8">
        <v>2</v>
      </c>
      <c r="AS48" s="10"/>
      <c r="AT48" s="9"/>
      <c r="AU48" s="9"/>
      <c r="AV48" s="9"/>
      <c r="AW48" s="9"/>
      <c r="AX48" s="9"/>
      <c r="AY48" s="11"/>
      <c r="AZ48" s="73"/>
    </row>
    <row r="49" spans="1:52" ht="15" customHeight="1">
      <c r="A49" s="5">
        <v>36</v>
      </c>
      <c r="B49" s="12" t="s">
        <v>81</v>
      </c>
      <c r="C49" s="42">
        <v>8</v>
      </c>
      <c r="D49" s="51">
        <v>120</v>
      </c>
      <c r="E49" s="7"/>
      <c r="F49" s="7">
        <v>120</v>
      </c>
      <c r="G49" s="9"/>
      <c r="H49" s="9"/>
      <c r="I49" s="11"/>
      <c r="J49" s="8"/>
      <c r="K49" s="9"/>
      <c r="L49" s="9"/>
      <c r="M49" s="9"/>
      <c r="N49" s="13"/>
      <c r="O49" s="15"/>
      <c r="P49" s="8"/>
      <c r="Q49" s="49"/>
      <c r="R49" s="7">
        <v>30</v>
      </c>
      <c r="S49" s="9"/>
      <c r="T49" s="9"/>
      <c r="U49" s="13"/>
      <c r="V49" s="13" t="s">
        <v>45</v>
      </c>
      <c r="W49" s="14">
        <v>2</v>
      </c>
      <c r="X49" s="49"/>
      <c r="Y49" s="7">
        <v>30</v>
      </c>
      <c r="Z49" s="9"/>
      <c r="AA49" s="9"/>
      <c r="AB49" s="13"/>
      <c r="AC49" s="13" t="s">
        <v>45</v>
      </c>
      <c r="AD49" s="8">
        <v>2</v>
      </c>
      <c r="AE49" s="49"/>
      <c r="AF49" s="7">
        <v>30</v>
      </c>
      <c r="AG49" s="9"/>
      <c r="AH49" s="9"/>
      <c r="AI49" s="6"/>
      <c r="AJ49" s="6" t="s">
        <v>45</v>
      </c>
      <c r="AK49" s="43">
        <v>2</v>
      </c>
      <c r="AL49" s="8"/>
      <c r="AM49" s="9">
        <v>30</v>
      </c>
      <c r="AN49" s="9"/>
      <c r="AO49" s="9"/>
      <c r="AP49" s="13"/>
      <c r="AQ49" s="13" t="s">
        <v>32</v>
      </c>
      <c r="AR49" s="8">
        <v>2</v>
      </c>
      <c r="AS49" s="10"/>
      <c r="AT49" s="9"/>
      <c r="AU49" s="9"/>
      <c r="AV49" s="9"/>
      <c r="AW49" s="9"/>
      <c r="AX49" s="9"/>
      <c r="AY49" s="11"/>
      <c r="AZ49" s="73"/>
    </row>
    <row r="50" spans="1:52" ht="15" customHeight="1" thickBot="1">
      <c r="A50" s="5">
        <v>37</v>
      </c>
      <c r="B50" s="12" t="s">
        <v>82</v>
      </c>
      <c r="C50" s="44">
        <v>7</v>
      </c>
      <c r="D50" s="51">
        <v>60</v>
      </c>
      <c r="E50" s="48"/>
      <c r="F50" s="48">
        <v>60</v>
      </c>
      <c r="G50" s="9"/>
      <c r="H50" s="9"/>
      <c r="I50" s="11"/>
      <c r="J50" s="8"/>
      <c r="K50" s="9"/>
      <c r="L50" s="9"/>
      <c r="M50" s="9"/>
      <c r="N50" s="13"/>
      <c r="O50" s="15"/>
      <c r="P50" s="8"/>
      <c r="Q50" s="50"/>
      <c r="R50" s="48">
        <v>30</v>
      </c>
      <c r="S50" s="9"/>
      <c r="T50" s="9"/>
      <c r="U50" s="13"/>
      <c r="V50" s="13" t="s">
        <v>45</v>
      </c>
      <c r="W50" s="14">
        <v>2</v>
      </c>
      <c r="X50" s="50"/>
      <c r="Y50" s="48">
        <v>30</v>
      </c>
      <c r="Z50" s="9"/>
      <c r="AA50" s="9"/>
      <c r="AB50" s="13"/>
      <c r="AC50" s="13" t="s">
        <v>45</v>
      </c>
      <c r="AD50" s="8">
        <v>5</v>
      </c>
      <c r="AE50" s="10"/>
      <c r="AF50" s="9"/>
      <c r="AG50" s="9"/>
      <c r="AH50" s="9"/>
      <c r="AI50" s="16"/>
      <c r="AJ50" s="16"/>
      <c r="AK50" s="45"/>
      <c r="AL50" s="8"/>
      <c r="AM50" s="9"/>
      <c r="AN50" s="9"/>
      <c r="AO50" s="9"/>
      <c r="AP50" s="13"/>
      <c r="AQ50" s="13"/>
      <c r="AR50" s="8"/>
      <c r="AS50" s="10"/>
      <c r="AT50" s="9"/>
      <c r="AU50" s="9"/>
      <c r="AV50" s="9"/>
      <c r="AW50" s="9"/>
      <c r="AX50" s="9"/>
      <c r="AY50" s="11"/>
      <c r="AZ50" s="73"/>
    </row>
    <row r="51" spans="1:52" ht="15" customHeight="1" thickBot="1">
      <c r="A51" s="418" t="s">
        <v>19</v>
      </c>
      <c r="B51" s="419"/>
      <c r="C51" s="55">
        <f t="shared" ref="C51:N51" si="6">SUM(C38:C50)</f>
        <v>80</v>
      </c>
      <c r="D51" s="57">
        <f t="shared" si="6"/>
        <v>720</v>
      </c>
      <c r="E51" s="71">
        <f t="shared" si="6"/>
        <v>225</v>
      </c>
      <c r="F51" s="65">
        <f t="shared" si="6"/>
        <v>180</v>
      </c>
      <c r="G51" s="65">
        <f t="shared" si="6"/>
        <v>30</v>
      </c>
      <c r="H51" s="65">
        <f t="shared" si="6"/>
        <v>225</v>
      </c>
      <c r="I51" s="64">
        <f t="shared" si="6"/>
        <v>60</v>
      </c>
      <c r="J51" s="63">
        <f t="shared" si="6"/>
        <v>0</v>
      </c>
      <c r="K51" s="65">
        <f t="shared" si="6"/>
        <v>0</v>
      </c>
      <c r="L51" s="65">
        <f t="shared" si="6"/>
        <v>0</v>
      </c>
      <c r="M51" s="65">
        <f t="shared" si="6"/>
        <v>0</v>
      </c>
      <c r="N51" s="65">
        <f t="shared" si="6"/>
        <v>0</v>
      </c>
      <c r="O51" s="53" t="s">
        <v>38</v>
      </c>
      <c r="P51" s="66">
        <f t="shared" ref="P51:U51" si="7">SUM(P38:P50)</f>
        <v>0</v>
      </c>
      <c r="Q51" s="63">
        <f t="shared" si="7"/>
        <v>0</v>
      </c>
      <c r="R51" s="65">
        <f t="shared" si="7"/>
        <v>60</v>
      </c>
      <c r="S51" s="65">
        <f t="shared" si="7"/>
        <v>0</v>
      </c>
      <c r="T51" s="65">
        <f t="shared" si="7"/>
        <v>0</v>
      </c>
      <c r="U51" s="65">
        <f t="shared" si="7"/>
        <v>0</v>
      </c>
      <c r="V51" s="53" t="s">
        <v>38</v>
      </c>
      <c r="W51" s="69">
        <f t="shared" ref="W51:AB51" si="8">SUM(W38:W50)</f>
        <v>4</v>
      </c>
      <c r="X51" s="71">
        <f t="shared" si="8"/>
        <v>75</v>
      </c>
      <c r="Y51" s="65">
        <f t="shared" si="8"/>
        <v>60</v>
      </c>
      <c r="Z51" s="65">
        <f t="shared" si="8"/>
        <v>0</v>
      </c>
      <c r="AA51" s="65">
        <f t="shared" si="8"/>
        <v>75</v>
      </c>
      <c r="AB51" s="65">
        <f t="shared" si="8"/>
        <v>0</v>
      </c>
      <c r="AC51" s="53" t="s">
        <v>38</v>
      </c>
      <c r="AD51" s="66">
        <f t="shared" ref="AD51:AI51" si="9">SUM(AD38:AD50)</f>
        <v>19</v>
      </c>
      <c r="AE51" s="63">
        <f t="shared" si="9"/>
        <v>60</v>
      </c>
      <c r="AF51" s="65">
        <f t="shared" si="9"/>
        <v>30</v>
      </c>
      <c r="AG51" s="65">
        <f t="shared" si="9"/>
        <v>0</v>
      </c>
      <c r="AH51" s="65">
        <f t="shared" si="9"/>
        <v>45</v>
      </c>
      <c r="AI51" s="65">
        <f t="shared" si="9"/>
        <v>0</v>
      </c>
      <c r="AJ51" s="53" t="s">
        <v>38</v>
      </c>
      <c r="AK51" s="69">
        <f t="shared" ref="AK51:AP51" si="10">SUM(AK38:AK50)</f>
        <v>17</v>
      </c>
      <c r="AL51" s="71">
        <f t="shared" si="10"/>
        <v>45</v>
      </c>
      <c r="AM51" s="65">
        <f t="shared" si="10"/>
        <v>30</v>
      </c>
      <c r="AN51" s="65">
        <f t="shared" si="10"/>
        <v>30</v>
      </c>
      <c r="AO51" s="65">
        <f t="shared" si="10"/>
        <v>45</v>
      </c>
      <c r="AP51" s="65">
        <f t="shared" si="10"/>
        <v>30</v>
      </c>
      <c r="AQ51" s="53" t="s">
        <v>38</v>
      </c>
      <c r="AR51" s="66">
        <f t="shared" ref="AR51:AW51" si="11">SUM(AR38:AR50)</f>
        <v>21</v>
      </c>
      <c r="AS51" s="63">
        <f t="shared" si="11"/>
        <v>45</v>
      </c>
      <c r="AT51" s="65">
        <f t="shared" si="11"/>
        <v>0</v>
      </c>
      <c r="AU51" s="65">
        <f t="shared" si="11"/>
        <v>0</v>
      </c>
      <c r="AV51" s="65">
        <f t="shared" si="11"/>
        <v>60</v>
      </c>
      <c r="AW51" s="65">
        <f t="shared" si="11"/>
        <v>30</v>
      </c>
      <c r="AX51" s="53" t="s">
        <v>38</v>
      </c>
      <c r="AY51" s="64">
        <f>SUM(AY38:AY50)</f>
        <v>19</v>
      </c>
      <c r="AZ51" s="73"/>
    </row>
    <row r="52" spans="1:52" ht="15" customHeight="1" thickBot="1">
      <c r="A52" s="420" t="s">
        <v>17</v>
      </c>
      <c r="B52" s="421"/>
      <c r="C52" s="55">
        <f t="shared" ref="C52:N52" si="12">C51+C36</f>
        <v>160</v>
      </c>
      <c r="D52" s="57">
        <f t="shared" si="12"/>
        <v>1630</v>
      </c>
      <c r="E52" s="71">
        <f t="shared" si="12"/>
        <v>650</v>
      </c>
      <c r="F52" s="65">
        <f t="shared" si="12"/>
        <v>240</v>
      </c>
      <c r="G52" s="65">
        <f t="shared" si="12"/>
        <v>125</v>
      </c>
      <c r="H52" s="65">
        <f t="shared" si="12"/>
        <v>555</v>
      </c>
      <c r="I52" s="64">
        <f t="shared" si="12"/>
        <v>60</v>
      </c>
      <c r="J52" s="63">
        <f t="shared" si="12"/>
        <v>170</v>
      </c>
      <c r="K52" s="65">
        <f t="shared" si="12"/>
        <v>0</v>
      </c>
      <c r="L52" s="65">
        <f t="shared" si="12"/>
        <v>40</v>
      </c>
      <c r="M52" s="65">
        <f t="shared" si="12"/>
        <v>135</v>
      </c>
      <c r="N52" s="65">
        <f t="shared" si="12"/>
        <v>0</v>
      </c>
      <c r="O52" s="70" t="s">
        <v>38</v>
      </c>
      <c r="P52" s="66">
        <f t="shared" ref="P52:U52" si="13">P51+P36</f>
        <v>30</v>
      </c>
      <c r="Q52" s="63">
        <f t="shared" si="13"/>
        <v>120</v>
      </c>
      <c r="R52" s="65">
        <f t="shared" si="13"/>
        <v>60</v>
      </c>
      <c r="S52" s="65">
        <f t="shared" si="13"/>
        <v>0</v>
      </c>
      <c r="T52" s="65">
        <f t="shared" si="13"/>
        <v>105</v>
      </c>
      <c r="U52" s="65">
        <f t="shared" si="13"/>
        <v>0</v>
      </c>
      <c r="V52" s="70" t="s">
        <v>38</v>
      </c>
      <c r="W52" s="69">
        <f t="shared" ref="W52:AB52" si="14">W51+W36</f>
        <v>30</v>
      </c>
      <c r="X52" s="71">
        <f t="shared" si="14"/>
        <v>145</v>
      </c>
      <c r="Y52" s="65">
        <f t="shared" si="14"/>
        <v>90</v>
      </c>
      <c r="Z52" s="65">
        <f t="shared" si="14"/>
        <v>0</v>
      </c>
      <c r="AA52" s="65">
        <f t="shared" si="14"/>
        <v>120</v>
      </c>
      <c r="AB52" s="65">
        <f t="shared" si="14"/>
        <v>0</v>
      </c>
      <c r="AC52" s="70" t="s">
        <v>38</v>
      </c>
      <c r="AD52" s="66">
        <f t="shared" ref="AD52:AI52" si="15">AD51+AD36</f>
        <v>29</v>
      </c>
      <c r="AE52" s="63">
        <f t="shared" si="15"/>
        <v>90</v>
      </c>
      <c r="AF52" s="65">
        <f t="shared" si="15"/>
        <v>60</v>
      </c>
      <c r="AG52" s="65">
        <f t="shared" si="15"/>
        <v>0</v>
      </c>
      <c r="AH52" s="65">
        <f t="shared" si="15"/>
        <v>75</v>
      </c>
      <c r="AI52" s="65">
        <f t="shared" si="15"/>
        <v>0</v>
      </c>
      <c r="AJ52" s="70" t="s">
        <v>38</v>
      </c>
      <c r="AK52" s="69">
        <f t="shared" ref="AK52:AP52" si="16">AK51+AK36</f>
        <v>22</v>
      </c>
      <c r="AL52" s="71">
        <f t="shared" si="16"/>
        <v>80</v>
      </c>
      <c r="AM52" s="65">
        <f t="shared" si="16"/>
        <v>30</v>
      </c>
      <c r="AN52" s="65">
        <f t="shared" si="16"/>
        <v>85</v>
      </c>
      <c r="AO52" s="65">
        <f t="shared" si="16"/>
        <v>60</v>
      </c>
      <c r="AP52" s="65">
        <f t="shared" si="16"/>
        <v>30</v>
      </c>
      <c r="AQ52" s="70" t="s">
        <v>38</v>
      </c>
      <c r="AR52" s="66">
        <f t="shared" ref="AR52:AW52" si="17">AR51+AR36</f>
        <v>30</v>
      </c>
      <c r="AS52" s="63">
        <f t="shared" si="17"/>
        <v>45</v>
      </c>
      <c r="AT52" s="65">
        <f t="shared" si="17"/>
        <v>0</v>
      </c>
      <c r="AU52" s="65">
        <f t="shared" si="17"/>
        <v>0</v>
      </c>
      <c r="AV52" s="65">
        <f t="shared" si="17"/>
        <v>60</v>
      </c>
      <c r="AW52" s="65">
        <f t="shared" si="17"/>
        <v>30</v>
      </c>
      <c r="AX52" s="70" t="s">
        <v>38</v>
      </c>
      <c r="AY52" s="64">
        <f>AY51+AY36</f>
        <v>19</v>
      </c>
      <c r="AZ52" s="73"/>
    </row>
    <row r="53" spans="1:52" ht="15" customHeight="1" thickBot="1">
      <c r="A53" s="407" t="s">
        <v>37</v>
      </c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408"/>
      <c r="AQ53" s="408"/>
      <c r="AR53" s="408"/>
      <c r="AS53" s="408"/>
      <c r="AT53" s="408"/>
      <c r="AU53" s="408"/>
      <c r="AV53" s="408"/>
      <c r="AW53" s="408"/>
      <c r="AX53" s="408"/>
      <c r="AY53" s="409"/>
      <c r="AZ53" s="73"/>
    </row>
    <row r="54" spans="1:52" s="106" customFormat="1" ht="15" customHeight="1">
      <c r="A54" s="211">
        <v>38</v>
      </c>
      <c r="B54" s="212" t="s">
        <v>33</v>
      </c>
      <c r="C54" s="233">
        <v>4</v>
      </c>
      <c r="D54" s="255">
        <v>120</v>
      </c>
      <c r="E54" s="342" t="s">
        <v>38</v>
      </c>
      <c r="F54" s="342"/>
      <c r="G54" s="342"/>
      <c r="H54" s="342"/>
      <c r="I54" s="343"/>
      <c r="J54" s="371"/>
      <c r="K54" s="342"/>
      <c r="L54" s="342"/>
      <c r="M54" s="342"/>
      <c r="N54" s="342"/>
      <c r="O54" s="213" t="s">
        <v>38</v>
      </c>
      <c r="P54" s="280"/>
      <c r="Q54" s="340"/>
      <c r="R54" s="341"/>
      <c r="S54" s="341"/>
      <c r="T54" s="341"/>
      <c r="U54" s="341"/>
      <c r="V54" s="214" t="s">
        <v>38</v>
      </c>
      <c r="W54" s="279"/>
      <c r="X54" s="340"/>
      <c r="Y54" s="341"/>
      <c r="Z54" s="341"/>
      <c r="AA54" s="341"/>
      <c r="AB54" s="341"/>
      <c r="AC54" s="214" t="s">
        <v>38</v>
      </c>
      <c r="AD54" s="279"/>
      <c r="AE54" s="370" t="s">
        <v>73</v>
      </c>
      <c r="AF54" s="342"/>
      <c r="AG54" s="342"/>
      <c r="AH54" s="342"/>
      <c r="AI54" s="342"/>
      <c r="AJ54" s="215" t="s">
        <v>45</v>
      </c>
      <c r="AK54" s="280">
        <v>4</v>
      </c>
      <c r="AL54" s="340"/>
      <c r="AM54" s="341"/>
      <c r="AN54" s="341"/>
      <c r="AO54" s="341"/>
      <c r="AP54" s="341"/>
      <c r="AQ54" s="214" t="s">
        <v>38</v>
      </c>
      <c r="AR54" s="279"/>
      <c r="AS54" s="340"/>
      <c r="AT54" s="341"/>
      <c r="AU54" s="341"/>
      <c r="AV54" s="341"/>
      <c r="AW54" s="341"/>
      <c r="AX54" s="215" t="s">
        <v>38</v>
      </c>
      <c r="AY54" s="283"/>
      <c r="AZ54" s="199"/>
    </row>
    <row r="55" spans="1:52" s="106" customFormat="1" ht="15" customHeight="1">
      <c r="A55" s="216">
        <v>39</v>
      </c>
      <c r="B55" s="277" t="s">
        <v>34</v>
      </c>
      <c r="C55" s="276"/>
      <c r="D55" s="217"/>
      <c r="E55" s="295" t="s">
        <v>38</v>
      </c>
      <c r="F55" s="296"/>
      <c r="G55" s="296"/>
      <c r="H55" s="296"/>
      <c r="I55" s="297"/>
      <c r="J55" s="298"/>
      <c r="K55" s="296"/>
      <c r="L55" s="296"/>
      <c r="M55" s="296"/>
      <c r="N55" s="296"/>
      <c r="O55" s="168" t="s">
        <v>38</v>
      </c>
      <c r="P55" s="275"/>
      <c r="Q55" s="295"/>
      <c r="R55" s="296"/>
      <c r="S55" s="296"/>
      <c r="T55" s="296"/>
      <c r="U55" s="296"/>
      <c r="V55" s="218" t="s">
        <v>38</v>
      </c>
      <c r="W55" s="275"/>
      <c r="X55" s="295"/>
      <c r="Y55" s="296"/>
      <c r="Z55" s="296"/>
      <c r="AA55" s="296"/>
      <c r="AB55" s="296"/>
      <c r="AC55" s="218" t="s">
        <v>38</v>
      </c>
      <c r="AD55" s="275"/>
      <c r="AE55" s="295"/>
      <c r="AF55" s="296"/>
      <c r="AG55" s="296"/>
      <c r="AH55" s="296"/>
      <c r="AI55" s="296"/>
      <c r="AJ55" s="218" t="s">
        <v>38</v>
      </c>
      <c r="AK55" s="275"/>
      <c r="AL55" s="295"/>
      <c r="AM55" s="296"/>
      <c r="AN55" s="296"/>
      <c r="AO55" s="296"/>
      <c r="AP55" s="296"/>
      <c r="AQ55" s="218" t="s">
        <v>38</v>
      </c>
      <c r="AR55" s="275"/>
      <c r="AS55" s="295"/>
      <c r="AT55" s="296"/>
      <c r="AU55" s="296"/>
      <c r="AV55" s="296"/>
      <c r="AW55" s="296"/>
      <c r="AX55" s="218" t="s">
        <v>38</v>
      </c>
      <c r="AY55" s="284"/>
      <c r="AZ55" s="199"/>
    </row>
    <row r="56" spans="1:52" s="106" customFormat="1" ht="15" customHeight="1">
      <c r="A56" s="216">
        <v>40</v>
      </c>
      <c r="B56" s="277" t="s">
        <v>35</v>
      </c>
      <c r="C56" s="276"/>
      <c r="D56" s="217"/>
      <c r="E56" s="295" t="s">
        <v>38</v>
      </c>
      <c r="F56" s="296"/>
      <c r="G56" s="296"/>
      <c r="H56" s="296"/>
      <c r="I56" s="297"/>
      <c r="J56" s="298"/>
      <c r="K56" s="296"/>
      <c r="L56" s="296"/>
      <c r="M56" s="296"/>
      <c r="N56" s="296"/>
      <c r="O56" s="168" t="s">
        <v>38</v>
      </c>
      <c r="P56" s="275"/>
      <c r="Q56" s="295"/>
      <c r="R56" s="296"/>
      <c r="S56" s="296"/>
      <c r="T56" s="296"/>
      <c r="U56" s="296"/>
      <c r="V56" s="218" t="s">
        <v>38</v>
      </c>
      <c r="W56" s="275"/>
      <c r="X56" s="295"/>
      <c r="Y56" s="296"/>
      <c r="Z56" s="296"/>
      <c r="AA56" s="296"/>
      <c r="AB56" s="296"/>
      <c r="AC56" s="218" t="s">
        <v>38</v>
      </c>
      <c r="AD56" s="275"/>
      <c r="AE56" s="295"/>
      <c r="AF56" s="296"/>
      <c r="AG56" s="296"/>
      <c r="AH56" s="296"/>
      <c r="AI56" s="296"/>
      <c r="AJ56" s="218" t="s">
        <v>38</v>
      </c>
      <c r="AK56" s="275"/>
      <c r="AL56" s="295"/>
      <c r="AM56" s="296"/>
      <c r="AN56" s="296"/>
      <c r="AO56" s="296"/>
      <c r="AP56" s="296"/>
      <c r="AQ56" s="218" t="s">
        <v>38</v>
      </c>
      <c r="AR56" s="275"/>
      <c r="AS56" s="295"/>
      <c r="AT56" s="296"/>
      <c r="AU56" s="296"/>
      <c r="AV56" s="296"/>
      <c r="AW56" s="296"/>
      <c r="AX56" s="218" t="s">
        <v>38</v>
      </c>
      <c r="AY56" s="284"/>
      <c r="AZ56" s="199"/>
    </row>
    <row r="57" spans="1:52" s="106" customFormat="1" ht="15" customHeight="1">
      <c r="A57" s="216">
        <v>41</v>
      </c>
      <c r="B57" s="277" t="s">
        <v>36</v>
      </c>
      <c r="C57" s="206">
        <v>4</v>
      </c>
      <c r="D57" s="219">
        <v>40</v>
      </c>
      <c r="E57" s="295" t="s">
        <v>38</v>
      </c>
      <c r="F57" s="296"/>
      <c r="G57" s="296"/>
      <c r="H57" s="296"/>
      <c r="I57" s="297"/>
      <c r="J57" s="298"/>
      <c r="K57" s="296"/>
      <c r="L57" s="296"/>
      <c r="M57" s="296"/>
      <c r="N57" s="296"/>
      <c r="O57" s="168" t="s">
        <v>38</v>
      </c>
      <c r="P57" s="275"/>
      <c r="Q57" s="295"/>
      <c r="R57" s="296"/>
      <c r="S57" s="296"/>
      <c r="T57" s="296"/>
      <c r="U57" s="296"/>
      <c r="V57" s="218" t="s">
        <v>38</v>
      </c>
      <c r="W57" s="275"/>
      <c r="X57" s="295"/>
      <c r="Y57" s="296"/>
      <c r="Z57" s="296"/>
      <c r="AA57" s="296"/>
      <c r="AB57" s="296"/>
      <c r="AC57" s="218" t="s">
        <v>38</v>
      </c>
      <c r="AD57" s="275"/>
      <c r="AE57" s="295">
        <v>40</v>
      </c>
      <c r="AF57" s="296"/>
      <c r="AG57" s="296"/>
      <c r="AH57" s="296"/>
      <c r="AI57" s="296"/>
      <c r="AJ57" s="218" t="s">
        <v>45</v>
      </c>
      <c r="AK57" s="275">
        <v>4</v>
      </c>
      <c r="AL57" s="295"/>
      <c r="AM57" s="296"/>
      <c r="AN57" s="296"/>
      <c r="AO57" s="296"/>
      <c r="AP57" s="296"/>
      <c r="AQ57" s="218" t="s">
        <v>38</v>
      </c>
      <c r="AR57" s="275"/>
      <c r="AS57" s="295"/>
      <c r="AT57" s="296"/>
      <c r="AU57" s="296"/>
      <c r="AV57" s="296"/>
      <c r="AW57" s="296"/>
      <c r="AX57" s="218" t="s">
        <v>38</v>
      </c>
      <c r="AY57" s="284"/>
      <c r="AZ57" s="199"/>
    </row>
    <row r="58" spans="1:52" s="106" customFormat="1" ht="15" customHeight="1">
      <c r="A58" s="216">
        <v>42</v>
      </c>
      <c r="B58" s="277" t="s">
        <v>88</v>
      </c>
      <c r="C58" s="206">
        <v>1</v>
      </c>
      <c r="D58" s="219">
        <v>8</v>
      </c>
      <c r="E58" s="295" t="s">
        <v>38</v>
      </c>
      <c r="F58" s="296"/>
      <c r="G58" s="296"/>
      <c r="H58" s="296"/>
      <c r="I58" s="297"/>
      <c r="J58" s="298"/>
      <c r="K58" s="296"/>
      <c r="L58" s="296"/>
      <c r="M58" s="296"/>
      <c r="N58" s="299"/>
      <c r="O58" s="168" t="s">
        <v>38</v>
      </c>
      <c r="P58" s="275"/>
      <c r="Q58" s="295"/>
      <c r="R58" s="296"/>
      <c r="S58" s="296"/>
      <c r="T58" s="296"/>
      <c r="U58" s="299"/>
      <c r="V58" s="218" t="s">
        <v>38</v>
      </c>
      <c r="W58" s="275"/>
      <c r="X58" s="295">
        <v>8</v>
      </c>
      <c r="Y58" s="296"/>
      <c r="Z58" s="296"/>
      <c r="AA58" s="296"/>
      <c r="AB58" s="299"/>
      <c r="AC58" s="218" t="s">
        <v>45</v>
      </c>
      <c r="AD58" s="275">
        <v>1</v>
      </c>
      <c r="AE58" s="295"/>
      <c r="AF58" s="296"/>
      <c r="AG58" s="296"/>
      <c r="AH58" s="296"/>
      <c r="AI58" s="299"/>
      <c r="AJ58" s="218" t="s">
        <v>38</v>
      </c>
      <c r="AK58" s="275"/>
      <c r="AL58" s="295"/>
      <c r="AM58" s="296"/>
      <c r="AN58" s="296"/>
      <c r="AO58" s="296"/>
      <c r="AP58" s="299"/>
      <c r="AQ58" s="218" t="s">
        <v>38</v>
      </c>
      <c r="AR58" s="275"/>
      <c r="AS58" s="295"/>
      <c r="AT58" s="296"/>
      <c r="AU58" s="296"/>
      <c r="AV58" s="296"/>
      <c r="AW58" s="299"/>
      <c r="AX58" s="218" t="s">
        <v>38</v>
      </c>
      <c r="AY58" s="284"/>
      <c r="AZ58" s="199"/>
    </row>
    <row r="59" spans="1:52" s="106" customFormat="1" ht="18" customHeight="1">
      <c r="A59" s="302" t="s">
        <v>40</v>
      </c>
      <c r="B59" s="303"/>
      <c r="C59" s="220">
        <v>1</v>
      </c>
      <c r="D59" s="219">
        <v>15</v>
      </c>
      <c r="E59" s="295" t="s">
        <v>38</v>
      </c>
      <c r="F59" s="296"/>
      <c r="G59" s="296"/>
      <c r="H59" s="296"/>
      <c r="I59" s="297"/>
      <c r="J59" s="304"/>
      <c r="K59" s="301"/>
      <c r="L59" s="301"/>
      <c r="M59" s="301"/>
      <c r="N59" s="301"/>
      <c r="O59" s="168" t="s">
        <v>38</v>
      </c>
      <c r="P59" s="276"/>
      <c r="Q59" s="300"/>
      <c r="R59" s="301"/>
      <c r="S59" s="301"/>
      <c r="T59" s="301"/>
      <c r="U59" s="301"/>
      <c r="V59" s="218" t="s">
        <v>38</v>
      </c>
      <c r="W59" s="276"/>
      <c r="X59" s="300"/>
      <c r="Y59" s="301"/>
      <c r="Z59" s="301"/>
      <c r="AA59" s="301"/>
      <c r="AB59" s="301"/>
      <c r="AC59" s="218" t="s">
        <v>38</v>
      </c>
      <c r="AD59" s="276"/>
      <c r="AE59" s="300"/>
      <c r="AF59" s="301"/>
      <c r="AG59" s="301"/>
      <c r="AH59" s="301"/>
      <c r="AI59" s="301"/>
      <c r="AJ59" s="218" t="s">
        <v>38</v>
      </c>
      <c r="AK59" s="276"/>
      <c r="AL59" s="300"/>
      <c r="AM59" s="301"/>
      <c r="AN59" s="301"/>
      <c r="AO59" s="301"/>
      <c r="AP59" s="301"/>
      <c r="AQ59" s="218" t="s">
        <v>38</v>
      </c>
      <c r="AR59" s="276"/>
      <c r="AS59" s="300">
        <v>15</v>
      </c>
      <c r="AT59" s="301"/>
      <c r="AU59" s="301"/>
      <c r="AV59" s="301"/>
      <c r="AW59" s="301"/>
      <c r="AX59" s="218" t="s">
        <v>45</v>
      </c>
      <c r="AY59" s="221">
        <v>1</v>
      </c>
    </row>
    <row r="60" spans="1:52" s="106" customFormat="1" ht="16.5">
      <c r="A60" s="302" t="s">
        <v>69</v>
      </c>
      <c r="B60" s="303"/>
      <c r="C60" s="220">
        <v>5</v>
      </c>
      <c r="D60" s="219" t="s">
        <v>38</v>
      </c>
      <c r="E60" s="295" t="s">
        <v>38</v>
      </c>
      <c r="F60" s="296"/>
      <c r="G60" s="296"/>
      <c r="H60" s="296"/>
      <c r="I60" s="297"/>
      <c r="J60" s="304"/>
      <c r="K60" s="301"/>
      <c r="L60" s="301"/>
      <c r="M60" s="301"/>
      <c r="N60" s="301"/>
      <c r="O60" s="168" t="s">
        <v>38</v>
      </c>
      <c r="P60" s="276"/>
      <c r="Q60" s="300"/>
      <c r="R60" s="301"/>
      <c r="S60" s="301"/>
      <c r="T60" s="301"/>
      <c r="U60" s="301"/>
      <c r="V60" s="218" t="s">
        <v>38</v>
      </c>
      <c r="W60" s="276"/>
      <c r="X60" s="300"/>
      <c r="Y60" s="301"/>
      <c r="Z60" s="301"/>
      <c r="AA60" s="301"/>
      <c r="AB60" s="301"/>
      <c r="AC60" s="218" t="s">
        <v>38</v>
      </c>
      <c r="AD60" s="276"/>
      <c r="AE60" s="300"/>
      <c r="AF60" s="301"/>
      <c r="AG60" s="301"/>
      <c r="AH60" s="301"/>
      <c r="AI60" s="301"/>
      <c r="AJ60" s="218" t="s">
        <v>38</v>
      </c>
      <c r="AK60" s="276"/>
      <c r="AL60" s="300"/>
      <c r="AM60" s="301"/>
      <c r="AN60" s="301"/>
      <c r="AO60" s="301"/>
      <c r="AP60" s="301"/>
      <c r="AQ60" s="218" t="s">
        <v>38</v>
      </c>
      <c r="AR60" s="276"/>
      <c r="AS60" s="300"/>
      <c r="AT60" s="301"/>
      <c r="AU60" s="301"/>
      <c r="AV60" s="301"/>
      <c r="AW60" s="301"/>
      <c r="AX60" s="218" t="s">
        <v>38</v>
      </c>
      <c r="AY60" s="221">
        <v>5</v>
      </c>
    </row>
    <row r="61" spans="1:52" s="106" customFormat="1" ht="15" customHeight="1" thickBot="1">
      <c r="A61" s="311" t="s">
        <v>70</v>
      </c>
      <c r="B61" s="312"/>
      <c r="C61" s="208">
        <v>5</v>
      </c>
      <c r="D61" s="222" t="s">
        <v>38</v>
      </c>
      <c r="E61" s="308" t="s">
        <v>38</v>
      </c>
      <c r="F61" s="309"/>
      <c r="G61" s="309"/>
      <c r="H61" s="309"/>
      <c r="I61" s="313"/>
      <c r="J61" s="319"/>
      <c r="K61" s="309"/>
      <c r="L61" s="309"/>
      <c r="M61" s="309"/>
      <c r="N61" s="310"/>
      <c r="O61" s="223" t="s">
        <v>38</v>
      </c>
      <c r="P61" s="170"/>
      <c r="Q61" s="308"/>
      <c r="R61" s="309"/>
      <c r="S61" s="309"/>
      <c r="T61" s="309"/>
      <c r="U61" s="310"/>
      <c r="V61" s="224" t="s">
        <v>38</v>
      </c>
      <c r="W61" s="170"/>
      <c r="X61" s="308"/>
      <c r="Y61" s="309"/>
      <c r="Z61" s="309"/>
      <c r="AA61" s="309"/>
      <c r="AB61" s="310"/>
      <c r="AC61" s="224" t="s">
        <v>38</v>
      </c>
      <c r="AD61" s="170"/>
      <c r="AE61" s="308"/>
      <c r="AF61" s="309"/>
      <c r="AG61" s="309"/>
      <c r="AH61" s="309"/>
      <c r="AI61" s="310"/>
      <c r="AJ61" s="224" t="s">
        <v>38</v>
      </c>
      <c r="AK61" s="170"/>
      <c r="AL61" s="308"/>
      <c r="AM61" s="309"/>
      <c r="AN61" s="309"/>
      <c r="AO61" s="309"/>
      <c r="AP61" s="310"/>
      <c r="AQ61" s="224" t="s">
        <v>38</v>
      </c>
      <c r="AR61" s="210"/>
      <c r="AS61" s="308"/>
      <c r="AT61" s="309"/>
      <c r="AU61" s="309"/>
      <c r="AV61" s="309"/>
      <c r="AW61" s="310"/>
      <c r="AX61" s="224" t="s">
        <v>38</v>
      </c>
      <c r="AY61" s="234">
        <v>5</v>
      </c>
      <c r="AZ61" s="199"/>
    </row>
    <row r="62" spans="1:52" ht="15" customHeight="1" thickBot="1">
      <c r="A62" s="374" t="s">
        <v>39</v>
      </c>
      <c r="B62" s="375"/>
      <c r="C62" s="58">
        <f>SUM(C52, C54:C61)</f>
        <v>180</v>
      </c>
      <c r="D62" s="259">
        <f>SUM(D52, D54:D61)</f>
        <v>1813</v>
      </c>
      <c r="E62" s="372" t="s">
        <v>38</v>
      </c>
      <c r="F62" s="373"/>
      <c r="G62" s="373"/>
      <c r="H62" s="373"/>
      <c r="I62" s="376"/>
      <c r="J62" s="374">
        <v>345</v>
      </c>
      <c r="K62" s="373"/>
      <c r="L62" s="373"/>
      <c r="M62" s="373"/>
      <c r="N62" s="373"/>
      <c r="O62" s="59" t="s">
        <v>38</v>
      </c>
      <c r="P62" s="60">
        <v>30</v>
      </c>
      <c r="Q62" s="372">
        <v>285</v>
      </c>
      <c r="R62" s="373"/>
      <c r="S62" s="373"/>
      <c r="T62" s="373"/>
      <c r="U62" s="373"/>
      <c r="V62" s="61" t="s">
        <v>38</v>
      </c>
      <c r="W62" s="60">
        <v>30</v>
      </c>
      <c r="X62" s="372">
        <v>363</v>
      </c>
      <c r="Y62" s="373"/>
      <c r="Z62" s="373"/>
      <c r="AA62" s="373"/>
      <c r="AB62" s="373"/>
      <c r="AC62" s="61" t="s">
        <v>38</v>
      </c>
      <c r="AD62" s="60">
        <v>30</v>
      </c>
      <c r="AE62" s="372">
        <v>385</v>
      </c>
      <c r="AF62" s="373"/>
      <c r="AG62" s="373"/>
      <c r="AH62" s="373"/>
      <c r="AI62" s="373"/>
      <c r="AJ62" s="61" t="s">
        <v>38</v>
      </c>
      <c r="AK62" s="60">
        <v>30</v>
      </c>
      <c r="AL62" s="372">
        <v>285</v>
      </c>
      <c r="AM62" s="373"/>
      <c r="AN62" s="373"/>
      <c r="AO62" s="373"/>
      <c r="AP62" s="373"/>
      <c r="AQ62" s="61" t="s">
        <v>38</v>
      </c>
      <c r="AR62" s="60">
        <v>30</v>
      </c>
      <c r="AS62" s="372">
        <v>150</v>
      </c>
      <c r="AT62" s="373"/>
      <c r="AU62" s="373"/>
      <c r="AV62" s="373"/>
      <c r="AW62" s="373"/>
      <c r="AX62" s="61" t="s">
        <v>38</v>
      </c>
      <c r="AY62" s="62">
        <v>30</v>
      </c>
    </row>
    <row r="63" spans="1:52" ht="15" customHeight="1" thickTop="1"/>
    <row r="64" spans="1:52" ht="15" customHeight="1">
      <c r="A64" s="321" t="s">
        <v>128</v>
      </c>
      <c r="B64" s="321"/>
      <c r="C64" s="321"/>
      <c r="D64" s="321"/>
      <c r="E64" s="321"/>
      <c r="F64" s="321"/>
      <c r="G64" s="322"/>
      <c r="H64" s="424" t="s">
        <v>129</v>
      </c>
      <c r="I64" s="425"/>
      <c r="J64" s="425"/>
      <c r="K64" s="425"/>
      <c r="L64" s="425"/>
      <c r="M64" s="425"/>
      <c r="N64" s="426"/>
      <c r="O64" s="74"/>
      <c r="P64" s="74"/>
      <c r="Q64" s="245"/>
      <c r="R64" s="245"/>
      <c r="S64" s="245"/>
      <c r="T64" s="245"/>
      <c r="U64" s="245"/>
      <c r="V64" s="245"/>
      <c r="W64" s="245"/>
      <c r="X64" s="377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246"/>
      <c r="AK64" s="246"/>
      <c r="AL64" s="245"/>
    </row>
    <row r="65" spans="1:51" ht="15" customHeight="1">
      <c r="A65" s="245"/>
      <c r="B65" s="247"/>
      <c r="C65" s="247"/>
      <c r="D65" s="247"/>
      <c r="E65" s="247"/>
      <c r="F65" s="247"/>
      <c r="G65" s="247"/>
      <c r="H65" s="75"/>
      <c r="I65" s="74"/>
      <c r="J65" s="74"/>
      <c r="K65" s="74"/>
      <c r="L65" s="74"/>
      <c r="M65" s="74"/>
      <c r="N65" s="74"/>
      <c r="O65" s="74"/>
      <c r="P65" s="74"/>
      <c r="Q65" s="245"/>
      <c r="R65" s="245"/>
      <c r="S65" s="245"/>
      <c r="T65" s="245"/>
      <c r="U65" s="245"/>
      <c r="V65" s="245"/>
      <c r="W65" s="245"/>
      <c r="X65" s="245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5"/>
    </row>
    <row r="66" spans="1:51" s="290" customFormat="1" ht="15" customHeight="1">
      <c r="B66" s="290" t="s">
        <v>67</v>
      </c>
    </row>
    <row r="67" spans="1:51" s="290" customFormat="1" ht="15" customHeight="1">
      <c r="B67" s="290" t="s">
        <v>68</v>
      </c>
    </row>
    <row r="68" spans="1:51" s="289" customFormat="1" ht="15" customHeight="1">
      <c r="B68" s="305" t="s">
        <v>21</v>
      </c>
      <c r="C68" s="305"/>
      <c r="D68" s="305"/>
      <c r="E68" s="305"/>
      <c r="F68" s="305"/>
      <c r="G68" s="305"/>
      <c r="H68" s="305"/>
      <c r="I68" s="305"/>
      <c r="J68" s="305"/>
      <c r="K68" s="305" t="s">
        <v>46</v>
      </c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</row>
    <row r="69" spans="1:51" s="289" customFormat="1" ht="15" customHeight="1">
      <c r="B69" s="290" t="s">
        <v>71</v>
      </c>
      <c r="C69" s="291"/>
      <c r="D69" s="291"/>
      <c r="E69" s="291"/>
      <c r="F69" s="291"/>
      <c r="G69" s="291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</row>
    <row r="70" spans="1:51" s="289" customFormat="1" ht="15" customHeight="1">
      <c r="B70" s="290" t="s">
        <v>84</v>
      </c>
    </row>
    <row r="71" spans="1:51" s="289" customFormat="1" ht="15" customHeight="1">
      <c r="B71" s="290" t="s">
        <v>83</v>
      </c>
    </row>
    <row r="72" spans="1:51" s="289" customFormat="1" ht="15" customHeight="1">
      <c r="B72" s="290" t="s">
        <v>89</v>
      </c>
    </row>
    <row r="73" spans="1:51" s="289" customFormat="1" ht="15" customHeight="1">
      <c r="B73" s="290" t="s">
        <v>63</v>
      </c>
    </row>
  </sheetData>
  <mergeCells count="100">
    <mergeCell ref="B1:U1"/>
    <mergeCell ref="D8:I8"/>
    <mergeCell ref="J8:W8"/>
    <mergeCell ref="AS56:AW56"/>
    <mergeCell ref="E55:I55"/>
    <mergeCell ref="A53:AY53"/>
    <mergeCell ref="E54:I54"/>
    <mergeCell ref="J54:N54"/>
    <mergeCell ref="Q54:U54"/>
    <mergeCell ref="AL54:AP54"/>
    <mergeCell ref="A8:A10"/>
    <mergeCell ref="AE55:AI55"/>
    <mergeCell ref="B8:B10"/>
    <mergeCell ref="A11:AY11"/>
    <mergeCell ref="AS55:AW55"/>
    <mergeCell ref="X55:AB55"/>
    <mergeCell ref="AL55:AP55"/>
    <mergeCell ref="A51:B51"/>
    <mergeCell ref="A52:B52"/>
    <mergeCell ref="X54:AB54"/>
    <mergeCell ref="X56:AB56"/>
    <mergeCell ref="AE56:AI56"/>
    <mergeCell ref="AL56:AP56"/>
    <mergeCell ref="Q55:U55"/>
    <mergeCell ref="C6:Q6"/>
    <mergeCell ref="AL6:AY6"/>
    <mergeCell ref="AE58:AI58"/>
    <mergeCell ref="AL58:AP58"/>
    <mergeCell ref="AS54:AW54"/>
    <mergeCell ref="AE54:AI54"/>
    <mergeCell ref="Q56:U56"/>
    <mergeCell ref="AL9:AR9"/>
    <mergeCell ref="A37:AY37"/>
    <mergeCell ref="A36:B36"/>
    <mergeCell ref="J58:N58"/>
    <mergeCell ref="AE57:AI57"/>
    <mergeCell ref="AL57:AP57"/>
    <mergeCell ref="X57:AB57"/>
    <mergeCell ref="E57:I57"/>
    <mergeCell ref="J57:N57"/>
    <mergeCell ref="J55:N55"/>
    <mergeCell ref="E56:I56"/>
    <mergeCell ref="J56:N56"/>
    <mergeCell ref="C8:C10"/>
    <mergeCell ref="X8:AK8"/>
    <mergeCell ref="D9:D10"/>
    <mergeCell ref="AS9:AY9"/>
    <mergeCell ref="Q9:W9"/>
    <mergeCell ref="X9:AD9"/>
    <mergeCell ref="AE9:AK9"/>
    <mergeCell ref="AL8:AY8"/>
    <mergeCell ref="E9:I9"/>
    <mergeCell ref="J9:P9"/>
    <mergeCell ref="E58:I58"/>
    <mergeCell ref="AL59:AP59"/>
    <mergeCell ref="AS59:AW59"/>
    <mergeCell ref="J60:N60"/>
    <mergeCell ref="E59:I59"/>
    <mergeCell ref="J59:N59"/>
    <mergeCell ref="Q59:U59"/>
    <mergeCell ref="Q58:U58"/>
    <mergeCell ref="X58:AB58"/>
    <mergeCell ref="A59:B59"/>
    <mergeCell ref="X61:AB61"/>
    <mergeCell ref="AE61:AI61"/>
    <mergeCell ref="X64:AI64"/>
    <mergeCell ref="AE62:AI62"/>
    <mergeCell ref="Q61:U61"/>
    <mergeCell ref="A61:B61"/>
    <mergeCell ref="C2:AE2"/>
    <mergeCell ref="C3:AE3"/>
    <mergeCell ref="C4:Q4"/>
    <mergeCell ref="X59:AB59"/>
    <mergeCell ref="AE59:AI59"/>
    <mergeCell ref="C5:Q5"/>
    <mergeCell ref="AS57:AW57"/>
    <mergeCell ref="AS58:AW58"/>
    <mergeCell ref="E60:I60"/>
    <mergeCell ref="Q60:U60"/>
    <mergeCell ref="AE60:AI60"/>
    <mergeCell ref="Q57:U57"/>
    <mergeCell ref="X60:AB60"/>
    <mergeCell ref="AL60:AP60"/>
    <mergeCell ref="AS60:AW60"/>
    <mergeCell ref="AL61:AP61"/>
    <mergeCell ref="AL62:AP62"/>
    <mergeCell ref="AS62:AW62"/>
    <mergeCell ref="A60:B60"/>
    <mergeCell ref="E61:I61"/>
    <mergeCell ref="J61:N61"/>
    <mergeCell ref="AS61:AW61"/>
    <mergeCell ref="B68:J68"/>
    <mergeCell ref="K68:AD68"/>
    <mergeCell ref="A62:B62"/>
    <mergeCell ref="E62:I62"/>
    <mergeCell ref="J62:N62"/>
    <mergeCell ref="Q62:U62"/>
    <mergeCell ref="X62:AB62"/>
    <mergeCell ref="A64:G64"/>
    <mergeCell ref="H64:N64"/>
  </mergeCells>
  <phoneticPr fontId="4" type="noConversion"/>
  <pageMargins left="1.1811023622047245" right="0.31496062992125984" top="0.19685039370078741" bottom="0" header="0.31496062992125984" footer="0.31496062992125984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2"/>
  <sheetViews>
    <sheetView topLeftCell="A37" workbookViewId="0">
      <selection sqref="A1:AY72"/>
    </sheetView>
  </sheetViews>
  <sheetFormatPr defaultRowHeight="15" customHeight="1"/>
  <cols>
    <col min="1" max="1" width="3.25" style="72" customWidth="1"/>
    <col min="2" max="2" width="45.125" style="72" customWidth="1"/>
    <col min="3" max="3" width="3.75" style="72" customWidth="1"/>
    <col min="4" max="4" width="5.625" style="72" customWidth="1"/>
    <col min="5" max="51" width="3.375" style="72" customWidth="1"/>
    <col min="52" max="52" width="0.625" style="72" customWidth="1"/>
    <col min="53" max="16384" width="9" style="72"/>
  </cols>
  <sheetData>
    <row r="1" spans="1:52" ht="15" customHeight="1">
      <c r="B1" s="403" t="s">
        <v>74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248"/>
      <c r="W1" s="248"/>
      <c r="X1" s="249"/>
      <c r="Y1" s="249"/>
      <c r="Z1" s="249"/>
      <c r="AA1" s="249"/>
      <c r="AB1" s="249"/>
      <c r="AC1" s="249"/>
      <c r="AD1" s="249"/>
      <c r="AE1" s="249"/>
      <c r="AG1" s="422"/>
      <c r="AH1" s="242"/>
      <c r="AI1" s="242"/>
      <c r="AJ1" s="294"/>
      <c r="AK1" s="294"/>
      <c r="AL1" s="294"/>
      <c r="AM1" s="294"/>
      <c r="AN1" s="294" t="s">
        <v>127</v>
      </c>
      <c r="AO1" s="294"/>
      <c r="AP1" s="294"/>
      <c r="AQ1" s="294"/>
      <c r="AR1" s="106"/>
      <c r="AS1" s="106"/>
      <c r="AT1" s="106"/>
      <c r="AU1" s="106"/>
      <c r="AV1" s="106"/>
    </row>
    <row r="2" spans="1:52" ht="15" customHeight="1">
      <c r="A2" s="73"/>
      <c r="B2" s="249" t="s">
        <v>12</v>
      </c>
      <c r="C2" s="380" t="s">
        <v>22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73"/>
    </row>
    <row r="3" spans="1:52" ht="15" customHeight="1">
      <c r="A3" s="1"/>
      <c r="B3" s="249" t="s">
        <v>13</v>
      </c>
      <c r="C3" s="381" t="s">
        <v>29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>
      <c r="A4" s="1"/>
      <c r="B4" s="249" t="s">
        <v>14</v>
      </c>
      <c r="C4" s="381" t="s">
        <v>23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>
      <c r="A5" s="73"/>
      <c r="B5" s="249" t="s">
        <v>15</v>
      </c>
      <c r="C5" s="381" t="s">
        <v>28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73"/>
    </row>
    <row r="6" spans="1:52" ht="15" customHeight="1">
      <c r="A6" s="73"/>
      <c r="B6" s="249" t="s">
        <v>16</v>
      </c>
      <c r="C6" s="381" t="s">
        <v>25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68"/>
      <c r="AG6" s="68"/>
      <c r="AH6" s="68"/>
      <c r="AI6" s="68"/>
      <c r="AJ6" s="68"/>
      <c r="AK6" s="68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68"/>
    </row>
    <row r="7" spans="1:52" ht="15" customHeight="1" thickBot="1">
      <c r="A7" s="73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 ht="15" customHeight="1" thickTop="1" thickBot="1">
      <c r="A8" s="410" t="s">
        <v>0</v>
      </c>
      <c r="B8" s="413" t="s">
        <v>66</v>
      </c>
      <c r="C8" s="396" t="s">
        <v>2</v>
      </c>
      <c r="D8" s="404" t="s">
        <v>20</v>
      </c>
      <c r="E8" s="405"/>
      <c r="F8" s="405"/>
      <c r="G8" s="405"/>
      <c r="H8" s="405"/>
      <c r="I8" s="406"/>
      <c r="J8" s="386" t="s">
        <v>3</v>
      </c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99"/>
      <c r="X8" s="385" t="s">
        <v>4</v>
      </c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99"/>
      <c r="AL8" s="385" t="s">
        <v>5</v>
      </c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7"/>
      <c r="AZ8" s="68"/>
    </row>
    <row r="9" spans="1:52" ht="15" customHeight="1" thickBot="1">
      <c r="A9" s="411"/>
      <c r="B9" s="414"/>
      <c r="C9" s="397"/>
      <c r="D9" s="400" t="s">
        <v>6</v>
      </c>
      <c r="E9" s="382" t="s">
        <v>24</v>
      </c>
      <c r="F9" s="383"/>
      <c r="G9" s="383"/>
      <c r="H9" s="383"/>
      <c r="I9" s="388"/>
      <c r="J9" s="389">
        <v>1</v>
      </c>
      <c r="K9" s="389"/>
      <c r="L9" s="389"/>
      <c r="M9" s="389"/>
      <c r="N9" s="389"/>
      <c r="O9" s="389"/>
      <c r="P9" s="390"/>
      <c r="Q9" s="402">
        <v>2</v>
      </c>
      <c r="R9" s="389"/>
      <c r="S9" s="389"/>
      <c r="T9" s="389"/>
      <c r="U9" s="389"/>
      <c r="V9" s="389"/>
      <c r="W9" s="390"/>
      <c r="X9" s="382">
        <v>3</v>
      </c>
      <c r="Y9" s="383"/>
      <c r="Z9" s="383"/>
      <c r="AA9" s="383"/>
      <c r="AB9" s="383"/>
      <c r="AC9" s="383"/>
      <c r="AD9" s="384"/>
      <c r="AE9" s="382">
        <v>4</v>
      </c>
      <c r="AF9" s="383"/>
      <c r="AG9" s="383"/>
      <c r="AH9" s="383"/>
      <c r="AI9" s="383"/>
      <c r="AJ9" s="383"/>
      <c r="AK9" s="384"/>
      <c r="AL9" s="382">
        <v>5</v>
      </c>
      <c r="AM9" s="383"/>
      <c r="AN9" s="383"/>
      <c r="AO9" s="383"/>
      <c r="AP9" s="383"/>
      <c r="AQ9" s="383"/>
      <c r="AR9" s="384"/>
      <c r="AS9" s="382">
        <v>6</v>
      </c>
      <c r="AT9" s="383"/>
      <c r="AU9" s="383"/>
      <c r="AV9" s="383"/>
      <c r="AW9" s="383"/>
      <c r="AX9" s="383"/>
      <c r="AY9" s="388"/>
      <c r="AZ9" s="68"/>
    </row>
    <row r="10" spans="1:52" ht="36" customHeight="1" thickBot="1">
      <c r="A10" s="412"/>
      <c r="B10" s="415"/>
      <c r="C10" s="398"/>
      <c r="D10" s="401"/>
      <c r="E10" s="79" t="s">
        <v>7</v>
      </c>
      <c r="F10" s="80" t="s">
        <v>8</v>
      </c>
      <c r="G10" s="80" t="s">
        <v>9</v>
      </c>
      <c r="H10" s="80" t="s">
        <v>10</v>
      </c>
      <c r="I10" s="81" t="s">
        <v>11</v>
      </c>
      <c r="J10" s="82" t="s">
        <v>7</v>
      </c>
      <c r="K10" s="83" t="s">
        <v>8</v>
      </c>
      <c r="L10" s="84" t="s">
        <v>9</v>
      </c>
      <c r="M10" s="84" t="s">
        <v>10</v>
      </c>
      <c r="N10" s="85" t="s">
        <v>11</v>
      </c>
      <c r="O10" s="86" t="s">
        <v>1</v>
      </c>
      <c r="P10" s="87" t="s">
        <v>2</v>
      </c>
      <c r="Q10" s="88" t="s">
        <v>7</v>
      </c>
      <c r="R10" s="83" t="s">
        <v>8</v>
      </c>
      <c r="S10" s="84" t="s">
        <v>9</v>
      </c>
      <c r="T10" s="84" t="s">
        <v>10</v>
      </c>
      <c r="U10" s="85" t="s">
        <v>11</v>
      </c>
      <c r="V10" s="86" t="s">
        <v>1</v>
      </c>
      <c r="W10" s="89" t="s">
        <v>2</v>
      </c>
      <c r="X10" s="88" t="s">
        <v>7</v>
      </c>
      <c r="Y10" s="83" t="s">
        <v>8</v>
      </c>
      <c r="Z10" s="84" t="s">
        <v>9</v>
      </c>
      <c r="AA10" s="84" t="s">
        <v>10</v>
      </c>
      <c r="AB10" s="85" t="s">
        <v>11</v>
      </c>
      <c r="AC10" s="86" t="s">
        <v>1</v>
      </c>
      <c r="AD10" s="89" t="s">
        <v>2</v>
      </c>
      <c r="AE10" s="88" t="s">
        <v>7</v>
      </c>
      <c r="AF10" s="84" t="s">
        <v>8</v>
      </c>
      <c r="AG10" s="84" t="s">
        <v>9</v>
      </c>
      <c r="AH10" s="84" t="s">
        <v>10</v>
      </c>
      <c r="AI10" s="90" t="s">
        <v>11</v>
      </c>
      <c r="AJ10" s="86" t="s">
        <v>1</v>
      </c>
      <c r="AK10" s="89" t="s">
        <v>2</v>
      </c>
      <c r="AL10" s="88" t="s">
        <v>7</v>
      </c>
      <c r="AM10" s="84" t="s">
        <v>8</v>
      </c>
      <c r="AN10" s="84" t="s">
        <v>9</v>
      </c>
      <c r="AO10" s="84" t="s">
        <v>10</v>
      </c>
      <c r="AP10" s="90" t="s">
        <v>11</v>
      </c>
      <c r="AQ10" s="86" t="s">
        <v>1</v>
      </c>
      <c r="AR10" s="91" t="s">
        <v>2</v>
      </c>
      <c r="AS10" s="88" t="s">
        <v>7</v>
      </c>
      <c r="AT10" s="84" t="s">
        <v>8</v>
      </c>
      <c r="AU10" s="84" t="s">
        <v>9</v>
      </c>
      <c r="AV10" s="84" t="s">
        <v>10</v>
      </c>
      <c r="AW10" s="90" t="s">
        <v>11</v>
      </c>
      <c r="AX10" s="86" t="s">
        <v>1</v>
      </c>
      <c r="AY10" s="92" t="s">
        <v>2</v>
      </c>
      <c r="AZ10" s="73"/>
    </row>
    <row r="11" spans="1:52" ht="15" customHeight="1" thickBot="1">
      <c r="A11" s="416" t="s">
        <v>58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417"/>
      <c r="AZ11" s="73"/>
    </row>
    <row r="12" spans="1:52" s="106" customFormat="1" ht="15" customHeight="1">
      <c r="A12" s="124">
        <v>1</v>
      </c>
      <c r="B12" s="125" t="s">
        <v>107</v>
      </c>
      <c r="C12" s="251">
        <v>4</v>
      </c>
      <c r="D12" s="286">
        <v>30</v>
      </c>
      <c r="E12" s="131">
        <v>15</v>
      </c>
      <c r="F12" s="127"/>
      <c r="G12" s="127"/>
      <c r="H12" s="127">
        <v>15</v>
      </c>
      <c r="I12" s="128"/>
      <c r="J12" s="126">
        <v>15</v>
      </c>
      <c r="K12" s="129"/>
      <c r="L12" s="127"/>
      <c r="M12" s="127">
        <v>15</v>
      </c>
      <c r="N12" s="127"/>
      <c r="O12" s="129" t="s">
        <v>32</v>
      </c>
      <c r="P12" s="130">
        <v>4</v>
      </c>
      <c r="Q12" s="131"/>
      <c r="R12" s="129"/>
      <c r="S12" s="127"/>
      <c r="T12" s="127"/>
      <c r="U12" s="129"/>
      <c r="V12" s="126"/>
      <c r="W12" s="132"/>
      <c r="X12" s="126"/>
      <c r="Y12" s="129"/>
      <c r="Z12" s="127"/>
      <c r="AA12" s="127"/>
      <c r="AB12" s="129"/>
      <c r="AC12" s="129"/>
      <c r="AD12" s="130"/>
      <c r="AE12" s="131"/>
      <c r="AF12" s="129"/>
      <c r="AG12" s="127"/>
      <c r="AH12" s="127"/>
      <c r="AI12" s="133"/>
      <c r="AJ12" s="134"/>
      <c r="AK12" s="135"/>
      <c r="AL12" s="136"/>
      <c r="AM12" s="137"/>
      <c r="AN12" s="137"/>
      <c r="AO12" s="137"/>
      <c r="AP12" s="133"/>
      <c r="AQ12" s="133"/>
      <c r="AR12" s="136"/>
      <c r="AS12" s="138"/>
      <c r="AT12" s="137"/>
      <c r="AU12" s="137"/>
      <c r="AV12" s="137"/>
      <c r="AW12" s="137"/>
      <c r="AX12" s="137"/>
      <c r="AY12" s="139"/>
      <c r="AZ12" s="140"/>
    </row>
    <row r="13" spans="1:52" s="106" customFormat="1" ht="15" customHeight="1">
      <c r="A13" s="141">
        <v>2</v>
      </c>
      <c r="B13" s="142" t="s">
        <v>61</v>
      </c>
      <c r="C13" s="143">
        <v>3</v>
      </c>
      <c r="D13" s="287">
        <v>30</v>
      </c>
      <c r="E13" s="149">
        <v>15</v>
      </c>
      <c r="F13" s="145"/>
      <c r="G13" s="145"/>
      <c r="H13" s="145">
        <v>15</v>
      </c>
      <c r="I13" s="146"/>
      <c r="J13" s="144">
        <v>15</v>
      </c>
      <c r="K13" s="145"/>
      <c r="L13" s="145"/>
      <c r="M13" s="145">
        <v>15</v>
      </c>
      <c r="N13" s="145"/>
      <c r="O13" s="147" t="s">
        <v>45</v>
      </c>
      <c r="P13" s="144">
        <v>3</v>
      </c>
      <c r="Q13" s="148"/>
      <c r="R13" s="145"/>
      <c r="S13" s="145"/>
      <c r="T13" s="145"/>
      <c r="U13" s="147"/>
      <c r="V13" s="149"/>
      <c r="W13" s="150"/>
      <c r="X13" s="144"/>
      <c r="Y13" s="145"/>
      <c r="Z13" s="145"/>
      <c r="AA13" s="145"/>
      <c r="AB13" s="147"/>
      <c r="AC13" s="147"/>
      <c r="AD13" s="144"/>
      <c r="AE13" s="148"/>
      <c r="AF13" s="145"/>
      <c r="AG13" s="145"/>
      <c r="AH13" s="145"/>
      <c r="AI13" s="151"/>
      <c r="AJ13" s="152"/>
      <c r="AK13" s="153"/>
      <c r="AL13" s="154"/>
      <c r="AM13" s="155"/>
      <c r="AN13" s="155"/>
      <c r="AO13" s="155"/>
      <c r="AP13" s="151"/>
      <c r="AQ13" s="151"/>
      <c r="AR13" s="154"/>
      <c r="AS13" s="156"/>
      <c r="AT13" s="155"/>
      <c r="AU13" s="155"/>
      <c r="AV13" s="155"/>
      <c r="AW13" s="155"/>
      <c r="AX13" s="155"/>
      <c r="AY13" s="157"/>
      <c r="AZ13" s="140"/>
    </row>
    <row r="14" spans="1:52" s="106" customFormat="1" ht="15" customHeight="1">
      <c r="A14" s="141">
        <v>3</v>
      </c>
      <c r="B14" s="142" t="s">
        <v>49</v>
      </c>
      <c r="C14" s="143">
        <v>3</v>
      </c>
      <c r="D14" s="287">
        <v>45</v>
      </c>
      <c r="E14" s="144">
        <v>5</v>
      </c>
      <c r="F14" s="145"/>
      <c r="G14" s="145">
        <v>40</v>
      </c>
      <c r="H14" s="145"/>
      <c r="I14" s="146"/>
      <c r="J14" s="144">
        <v>5</v>
      </c>
      <c r="K14" s="145"/>
      <c r="L14" s="145">
        <v>40</v>
      </c>
      <c r="M14" s="145"/>
      <c r="N14" s="145"/>
      <c r="O14" s="147" t="s">
        <v>45</v>
      </c>
      <c r="P14" s="144">
        <v>3</v>
      </c>
      <c r="Q14" s="148"/>
      <c r="R14" s="145"/>
      <c r="S14" s="145"/>
      <c r="T14" s="145"/>
      <c r="U14" s="147"/>
      <c r="V14" s="149"/>
      <c r="W14" s="150"/>
      <c r="X14" s="144"/>
      <c r="Y14" s="145"/>
      <c r="Z14" s="145"/>
      <c r="AA14" s="145"/>
      <c r="AB14" s="147"/>
      <c r="AC14" s="147"/>
      <c r="AD14" s="144"/>
      <c r="AE14" s="148"/>
      <c r="AF14" s="145"/>
      <c r="AG14" s="145"/>
      <c r="AH14" s="145"/>
      <c r="AI14" s="151"/>
      <c r="AJ14" s="152"/>
      <c r="AK14" s="153"/>
      <c r="AL14" s="154"/>
      <c r="AM14" s="155"/>
      <c r="AN14" s="155"/>
      <c r="AO14" s="155"/>
      <c r="AP14" s="151"/>
      <c r="AQ14" s="151"/>
      <c r="AR14" s="154"/>
      <c r="AS14" s="156"/>
      <c r="AT14" s="155"/>
      <c r="AU14" s="155"/>
      <c r="AV14" s="155"/>
      <c r="AW14" s="155"/>
      <c r="AX14" s="155"/>
      <c r="AY14" s="157"/>
      <c r="AZ14" s="140"/>
    </row>
    <row r="15" spans="1:52" s="106" customFormat="1" ht="15" customHeight="1">
      <c r="A15" s="158">
        <v>4</v>
      </c>
      <c r="B15" s="159" t="s">
        <v>62</v>
      </c>
      <c r="C15" s="160">
        <v>1</v>
      </c>
      <c r="D15" s="161">
        <v>15</v>
      </c>
      <c r="E15" s="154">
        <v>15</v>
      </c>
      <c r="F15" s="155"/>
      <c r="G15" s="155"/>
      <c r="H15" s="155"/>
      <c r="I15" s="157"/>
      <c r="J15" s="154">
        <v>15</v>
      </c>
      <c r="K15" s="155"/>
      <c r="L15" s="155"/>
      <c r="M15" s="155"/>
      <c r="N15" s="155"/>
      <c r="O15" s="151" t="s">
        <v>45</v>
      </c>
      <c r="P15" s="154">
        <v>1</v>
      </c>
      <c r="Q15" s="156"/>
      <c r="R15" s="155"/>
      <c r="S15" s="155"/>
      <c r="T15" s="155"/>
      <c r="U15" s="162"/>
      <c r="V15" s="163"/>
      <c r="W15" s="105"/>
      <c r="X15" s="154"/>
      <c r="Y15" s="155"/>
      <c r="Z15" s="155"/>
      <c r="AA15" s="155"/>
      <c r="AB15" s="151"/>
      <c r="AC15" s="151"/>
      <c r="AD15" s="154"/>
      <c r="AE15" s="156"/>
      <c r="AF15" s="155"/>
      <c r="AG15" s="155"/>
      <c r="AH15" s="155"/>
      <c r="AI15" s="151"/>
      <c r="AJ15" s="152"/>
      <c r="AK15" s="153"/>
      <c r="AL15" s="154"/>
      <c r="AM15" s="155"/>
      <c r="AN15" s="155"/>
      <c r="AO15" s="155"/>
      <c r="AP15" s="151"/>
      <c r="AQ15" s="151"/>
      <c r="AR15" s="154"/>
      <c r="AS15" s="156"/>
      <c r="AT15" s="155"/>
      <c r="AU15" s="155"/>
      <c r="AV15" s="155"/>
      <c r="AW15" s="155"/>
      <c r="AX15" s="155"/>
      <c r="AY15" s="157"/>
      <c r="AZ15" s="164"/>
    </row>
    <row r="16" spans="1:52" s="106" customFormat="1" ht="15" customHeight="1">
      <c r="A16" s="158">
        <v>5</v>
      </c>
      <c r="B16" s="165" t="s">
        <v>52</v>
      </c>
      <c r="C16" s="166">
        <v>3</v>
      </c>
      <c r="D16" s="161">
        <v>30</v>
      </c>
      <c r="E16" s="154">
        <v>15</v>
      </c>
      <c r="F16" s="155"/>
      <c r="G16" s="155"/>
      <c r="H16" s="155">
        <v>15</v>
      </c>
      <c r="I16" s="157"/>
      <c r="J16" s="154">
        <v>15</v>
      </c>
      <c r="K16" s="155"/>
      <c r="L16" s="155"/>
      <c r="M16" s="155">
        <v>15</v>
      </c>
      <c r="N16" s="155"/>
      <c r="O16" s="151" t="s">
        <v>45</v>
      </c>
      <c r="P16" s="154">
        <v>3</v>
      </c>
      <c r="Q16" s="156"/>
      <c r="R16" s="162"/>
      <c r="S16" s="162"/>
      <c r="T16" s="162"/>
      <c r="U16" s="162"/>
      <c r="V16" s="163"/>
      <c r="W16" s="105"/>
      <c r="X16" s="154"/>
      <c r="Y16" s="155"/>
      <c r="Z16" s="155"/>
      <c r="AA16" s="155"/>
      <c r="AB16" s="151"/>
      <c r="AC16" s="151"/>
      <c r="AD16" s="154"/>
      <c r="AE16" s="156"/>
      <c r="AF16" s="155"/>
      <c r="AG16" s="155"/>
      <c r="AH16" s="155"/>
      <c r="AI16" s="151"/>
      <c r="AJ16" s="152"/>
      <c r="AK16" s="153"/>
      <c r="AL16" s="154"/>
      <c r="AM16" s="155"/>
      <c r="AN16" s="155"/>
      <c r="AO16" s="155"/>
      <c r="AP16" s="151"/>
      <c r="AQ16" s="151"/>
      <c r="AR16" s="154"/>
      <c r="AS16" s="156"/>
      <c r="AT16" s="155"/>
      <c r="AU16" s="155"/>
      <c r="AV16" s="155"/>
      <c r="AW16" s="155"/>
      <c r="AX16" s="155"/>
      <c r="AY16" s="157"/>
      <c r="AZ16" s="164"/>
    </row>
    <row r="17" spans="1:52" s="106" customFormat="1" ht="15" customHeight="1">
      <c r="A17" s="158">
        <v>6</v>
      </c>
      <c r="B17" s="76" t="s">
        <v>112</v>
      </c>
      <c r="C17" s="42">
        <v>4</v>
      </c>
      <c r="D17" s="93">
        <v>45</v>
      </c>
      <c r="E17" s="8">
        <v>30</v>
      </c>
      <c r="F17" s="9"/>
      <c r="G17" s="9"/>
      <c r="H17" s="9">
        <v>15</v>
      </c>
      <c r="I17" s="11"/>
      <c r="J17" s="8">
        <v>30</v>
      </c>
      <c r="K17" s="9"/>
      <c r="L17" s="9"/>
      <c r="M17" s="9">
        <v>15</v>
      </c>
      <c r="N17" s="9"/>
      <c r="O17" s="13" t="s">
        <v>32</v>
      </c>
      <c r="P17" s="8">
        <v>4</v>
      </c>
      <c r="Q17" s="10"/>
      <c r="R17" s="9"/>
      <c r="S17" s="9"/>
      <c r="T17" s="9"/>
      <c r="U17" s="6"/>
      <c r="V17" s="6"/>
      <c r="W17" s="14"/>
      <c r="X17" s="154"/>
      <c r="Y17" s="155"/>
      <c r="Z17" s="155"/>
      <c r="AA17" s="155"/>
      <c r="AB17" s="151"/>
      <c r="AC17" s="151"/>
      <c r="AD17" s="154"/>
      <c r="AE17" s="156"/>
      <c r="AF17" s="155"/>
      <c r="AG17" s="155"/>
      <c r="AH17" s="155"/>
      <c r="AI17" s="151"/>
      <c r="AJ17" s="152"/>
      <c r="AK17" s="153"/>
      <c r="AL17" s="154"/>
      <c r="AM17" s="155"/>
      <c r="AN17" s="155"/>
      <c r="AO17" s="155"/>
      <c r="AP17" s="151"/>
      <c r="AQ17" s="151"/>
      <c r="AR17" s="154"/>
      <c r="AS17" s="156"/>
      <c r="AT17" s="155"/>
      <c r="AU17" s="155"/>
      <c r="AV17" s="155"/>
      <c r="AW17" s="155"/>
      <c r="AX17" s="155"/>
      <c r="AY17" s="157"/>
      <c r="AZ17" s="164"/>
    </row>
    <row r="18" spans="1:52" s="106" customFormat="1" ht="15" customHeight="1">
      <c r="A18" s="158">
        <v>7</v>
      </c>
      <c r="B18" s="159" t="s">
        <v>105</v>
      </c>
      <c r="C18" s="166">
        <v>5</v>
      </c>
      <c r="D18" s="161">
        <v>70</v>
      </c>
      <c r="E18" s="154">
        <v>35</v>
      </c>
      <c r="F18" s="155"/>
      <c r="G18" s="155"/>
      <c r="H18" s="155">
        <v>35</v>
      </c>
      <c r="I18" s="157"/>
      <c r="J18" s="154">
        <v>35</v>
      </c>
      <c r="K18" s="155"/>
      <c r="L18" s="155"/>
      <c r="M18" s="155">
        <v>35</v>
      </c>
      <c r="N18" s="155"/>
      <c r="O18" s="151" t="s">
        <v>32</v>
      </c>
      <c r="P18" s="154">
        <v>5</v>
      </c>
      <c r="Q18" s="156"/>
      <c r="R18" s="162"/>
      <c r="S18" s="162"/>
      <c r="T18" s="162"/>
      <c r="U18" s="162"/>
      <c r="V18" s="163"/>
      <c r="W18" s="105"/>
      <c r="X18" s="154"/>
      <c r="Y18" s="155"/>
      <c r="Z18" s="155"/>
      <c r="AA18" s="155"/>
      <c r="AB18" s="151"/>
      <c r="AC18" s="151"/>
      <c r="AD18" s="154"/>
      <c r="AE18" s="156"/>
      <c r="AF18" s="155"/>
      <c r="AG18" s="155"/>
      <c r="AH18" s="155"/>
      <c r="AI18" s="151"/>
      <c r="AJ18" s="152"/>
      <c r="AK18" s="153"/>
      <c r="AL18" s="154"/>
      <c r="AM18" s="155"/>
      <c r="AN18" s="155"/>
      <c r="AO18" s="155"/>
      <c r="AP18" s="151"/>
      <c r="AQ18" s="151"/>
      <c r="AR18" s="154"/>
      <c r="AS18" s="156"/>
      <c r="AT18" s="155"/>
      <c r="AU18" s="155"/>
      <c r="AV18" s="155"/>
      <c r="AW18" s="155"/>
      <c r="AX18" s="155"/>
      <c r="AY18" s="157"/>
      <c r="AZ18" s="164"/>
    </row>
    <row r="19" spans="1:52" s="106" customFormat="1" ht="15" customHeight="1">
      <c r="A19" s="158">
        <v>8</v>
      </c>
      <c r="B19" s="159" t="s">
        <v>106</v>
      </c>
      <c r="C19" s="166">
        <v>4</v>
      </c>
      <c r="D19" s="161">
        <v>50</v>
      </c>
      <c r="E19" s="154">
        <v>25</v>
      </c>
      <c r="F19" s="155"/>
      <c r="G19" s="155"/>
      <c r="H19" s="155">
        <v>25</v>
      </c>
      <c r="I19" s="157"/>
      <c r="J19" s="154">
        <v>25</v>
      </c>
      <c r="K19" s="155"/>
      <c r="L19" s="155"/>
      <c r="M19" s="155">
        <v>25</v>
      </c>
      <c r="N19" s="155"/>
      <c r="O19" s="151" t="s">
        <v>32</v>
      </c>
      <c r="P19" s="154">
        <v>4</v>
      </c>
      <c r="Q19" s="156"/>
      <c r="R19" s="162"/>
      <c r="S19" s="162"/>
      <c r="T19" s="162"/>
      <c r="U19" s="162"/>
      <c r="V19" s="163"/>
      <c r="W19" s="105"/>
      <c r="X19" s="154"/>
      <c r="Y19" s="155"/>
      <c r="Z19" s="155"/>
      <c r="AA19" s="155"/>
      <c r="AB19" s="151"/>
      <c r="AC19" s="151"/>
      <c r="AD19" s="154"/>
      <c r="AE19" s="156"/>
      <c r="AF19" s="155"/>
      <c r="AG19" s="155"/>
      <c r="AH19" s="155"/>
      <c r="AI19" s="151"/>
      <c r="AJ19" s="152"/>
      <c r="AK19" s="153"/>
      <c r="AL19" s="154"/>
      <c r="AM19" s="155"/>
      <c r="AN19" s="155"/>
      <c r="AO19" s="155"/>
      <c r="AP19" s="151"/>
      <c r="AQ19" s="151"/>
      <c r="AR19" s="154"/>
      <c r="AS19" s="156"/>
      <c r="AT19" s="155"/>
      <c r="AU19" s="155"/>
      <c r="AV19" s="155"/>
      <c r="AW19" s="155"/>
      <c r="AX19" s="155"/>
      <c r="AY19" s="157"/>
      <c r="AZ19" s="164"/>
    </row>
    <row r="20" spans="1:52" s="106" customFormat="1" ht="15" customHeight="1">
      <c r="A20" s="158">
        <v>9</v>
      </c>
      <c r="B20" s="159" t="s">
        <v>53</v>
      </c>
      <c r="C20" s="166">
        <v>3</v>
      </c>
      <c r="D20" s="161">
        <v>30</v>
      </c>
      <c r="E20" s="154">
        <v>15</v>
      </c>
      <c r="F20" s="155"/>
      <c r="G20" s="155"/>
      <c r="H20" s="155">
        <v>15</v>
      </c>
      <c r="I20" s="157"/>
      <c r="J20" s="154">
        <v>15</v>
      </c>
      <c r="K20" s="155"/>
      <c r="L20" s="155"/>
      <c r="M20" s="155">
        <v>15</v>
      </c>
      <c r="N20" s="155"/>
      <c r="O20" s="151" t="s">
        <v>45</v>
      </c>
      <c r="P20" s="154">
        <v>3</v>
      </c>
      <c r="Q20" s="156"/>
      <c r="R20" s="162"/>
      <c r="S20" s="162"/>
      <c r="T20" s="162"/>
      <c r="U20" s="162"/>
      <c r="V20" s="163"/>
      <c r="W20" s="105"/>
      <c r="X20" s="154"/>
      <c r="Y20" s="155"/>
      <c r="Z20" s="155"/>
      <c r="AA20" s="155"/>
      <c r="AB20" s="151"/>
      <c r="AC20" s="151"/>
      <c r="AD20" s="154"/>
      <c r="AE20" s="156"/>
      <c r="AF20" s="155"/>
      <c r="AG20" s="155"/>
      <c r="AH20" s="155"/>
      <c r="AI20" s="151"/>
      <c r="AJ20" s="152"/>
      <c r="AK20" s="153"/>
      <c r="AL20" s="154"/>
      <c r="AM20" s="155"/>
      <c r="AN20" s="155"/>
      <c r="AO20" s="155"/>
      <c r="AP20" s="151"/>
      <c r="AQ20" s="151"/>
      <c r="AR20" s="154"/>
      <c r="AS20" s="156"/>
      <c r="AT20" s="155"/>
      <c r="AU20" s="155"/>
      <c r="AV20" s="155"/>
      <c r="AW20" s="155"/>
      <c r="AX20" s="155"/>
      <c r="AY20" s="157"/>
      <c r="AZ20" s="164"/>
    </row>
    <row r="21" spans="1:52" s="106" customFormat="1" ht="15" customHeight="1">
      <c r="A21" s="167">
        <v>10</v>
      </c>
      <c r="B21" s="159" t="s">
        <v>125</v>
      </c>
      <c r="C21" s="166">
        <v>4</v>
      </c>
      <c r="D21" s="161">
        <v>30</v>
      </c>
      <c r="E21" s="154">
        <v>15</v>
      </c>
      <c r="F21" s="155"/>
      <c r="G21" s="155"/>
      <c r="H21" s="155">
        <v>15</v>
      </c>
      <c r="I21" s="157"/>
      <c r="J21" s="154"/>
      <c r="K21" s="155"/>
      <c r="L21" s="155"/>
      <c r="M21" s="155"/>
      <c r="N21" s="155"/>
      <c r="O21" s="151"/>
      <c r="P21" s="154"/>
      <c r="Q21" s="156">
        <v>15</v>
      </c>
      <c r="R21" s="162"/>
      <c r="S21" s="162"/>
      <c r="T21" s="162">
        <v>15</v>
      </c>
      <c r="U21" s="162"/>
      <c r="V21" s="163" t="s">
        <v>32</v>
      </c>
      <c r="W21" s="105">
        <v>4</v>
      </c>
      <c r="X21" s="154"/>
      <c r="Y21" s="155"/>
      <c r="Z21" s="155"/>
      <c r="AA21" s="155"/>
      <c r="AB21" s="151"/>
      <c r="AC21" s="151"/>
      <c r="AD21" s="154"/>
      <c r="AE21" s="156"/>
      <c r="AF21" s="155"/>
      <c r="AG21" s="155"/>
      <c r="AH21" s="155"/>
      <c r="AI21" s="151"/>
      <c r="AJ21" s="152"/>
      <c r="AK21" s="153"/>
      <c r="AL21" s="154"/>
      <c r="AM21" s="155"/>
      <c r="AN21" s="155"/>
      <c r="AO21" s="155"/>
      <c r="AP21" s="151"/>
      <c r="AQ21" s="151"/>
      <c r="AR21" s="154"/>
      <c r="AS21" s="156"/>
      <c r="AT21" s="155"/>
      <c r="AU21" s="155"/>
      <c r="AV21" s="155"/>
      <c r="AW21" s="155"/>
      <c r="AX21" s="155"/>
      <c r="AY21" s="157"/>
      <c r="AZ21" s="164"/>
    </row>
    <row r="22" spans="1:52" s="106" customFormat="1" ht="15" customHeight="1">
      <c r="A22" s="141">
        <v>11</v>
      </c>
      <c r="B22" s="159" t="s">
        <v>108</v>
      </c>
      <c r="C22" s="166">
        <v>6</v>
      </c>
      <c r="D22" s="161">
        <v>45</v>
      </c>
      <c r="E22" s="154">
        <v>30</v>
      </c>
      <c r="F22" s="155"/>
      <c r="G22" s="155"/>
      <c r="H22" s="155">
        <v>15</v>
      </c>
      <c r="I22" s="157"/>
      <c r="J22" s="154"/>
      <c r="K22" s="155"/>
      <c r="L22" s="155"/>
      <c r="M22" s="155"/>
      <c r="N22" s="155"/>
      <c r="O22" s="151"/>
      <c r="P22" s="154"/>
      <c r="Q22" s="156">
        <v>30</v>
      </c>
      <c r="R22" s="162"/>
      <c r="S22" s="162"/>
      <c r="T22" s="162">
        <v>15</v>
      </c>
      <c r="U22" s="162"/>
      <c r="V22" s="163" t="s">
        <v>32</v>
      </c>
      <c r="W22" s="105">
        <v>6</v>
      </c>
      <c r="X22" s="154"/>
      <c r="Y22" s="155"/>
      <c r="Z22" s="155"/>
      <c r="AA22" s="155"/>
      <c r="AB22" s="151"/>
      <c r="AC22" s="151"/>
      <c r="AD22" s="154"/>
      <c r="AE22" s="156"/>
      <c r="AF22" s="155"/>
      <c r="AG22" s="155"/>
      <c r="AH22" s="155"/>
      <c r="AI22" s="151"/>
      <c r="AJ22" s="152"/>
      <c r="AK22" s="153"/>
      <c r="AL22" s="154"/>
      <c r="AM22" s="155"/>
      <c r="AN22" s="155"/>
      <c r="AO22" s="155"/>
      <c r="AP22" s="151"/>
      <c r="AQ22" s="151"/>
      <c r="AR22" s="154"/>
      <c r="AS22" s="156"/>
      <c r="AT22" s="155"/>
      <c r="AU22" s="155"/>
      <c r="AV22" s="155"/>
      <c r="AW22" s="155"/>
      <c r="AX22" s="155"/>
      <c r="AY22" s="157"/>
      <c r="AZ22" s="164"/>
    </row>
    <row r="23" spans="1:52" s="106" customFormat="1" ht="16.5">
      <c r="A23" s="158">
        <v>12</v>
      </c>
      <c r="B23" s="159" t="s">
        <v>109</v>
      </c>
      <c r="C23" s="166">
        <v>3</v>
      </c>
      <c r="D23" s="161">
        <v>35</v>
      </c>
      <c r="E23" s="154">
        <v>15</v>
      </c>
      <c r="F23" s="155"/>
      <c r="G23" s="155"/>
      <c r="H23" s="155">
        <v>20</v>
      </c>
      <c r="I23" s="157"/>
      <c r="J23" s="154"/>
      <c r="K23" s="155"/>
      <c r="L23" s="155"/>
      <c r="M23" s="155"/>
      <c r="N23" s="155"/>
      <c r="O23" s="151"/>
      <c r="P23" s="154"/>
      <c r="Q23" s="156">
        <v>15</v>
      </c>
      <c r="R23" s="162"/>
      <c r="S23" s="162"/>
      <c r="T23" s="162">
        <v>20</v>
      </c>
      <c r="U23" s="162"/>
      <c r="V23" s="163" t="s">
        <v>45</v>
      </c>
      <c r="W23" s="105">
        <v>3</v>
      </c>
      <c r="X23" s="154"/>
      <c r="Y23" s="155"/>
      <c r="Z23" s="155"/>
      <c r="AA23" s="155"/>
      <c r="AB23" s="151"/>
      <c r="AC23" s="151"/>
      <c r="AD23" s="154"/>
      <c r="AE23" s="156"/>
      <c r="AF23" s="155"/>
      <c r="AG23" s="155"/>
      <c r="AH23" s="155"/>
      <c r="AI23" s="151"/>
      <c r="AJ23" s="152"/>
      <c r="AK23" s="153"/>
      <c r="AL23" s="154"/>
      <c r="AM23" s="155"/>
      <c r="AN23" s="155"/>
      <c r="AO23" s="155"/>
      <c r="AP23" s="151"/>
      <c r="AQ23" s="151"/>
      <c r="AR23" s="154"/>
      <c r="AS23" s="156"/>
      <c r="AT23" s="155"/>
      <c r="AU23" s="155"/>
      <c r="AV23" s="155"/>
      <c r="AW23" s="155"/>
      <c r="AX23" s="155"/>
      <c r="AY23" s="157"/>
      <c r="AZ23" s="164"/>
    </row>
    <row r="24" spans="1:52" s="106" customFormat="1" ht="16.5">
      <c r="A24" s="158">
        <v>13</v>
      </c>
      <c r="B24" s="159" t="s">
        <v>115</v>
      </c>
      <c r="C24" s="166">
        <v>2</v>
      </c>
      <c r="D24" s="161">
        <v>25</v>
      </c>
      <c r="E24" s="154">
        <v>15</v>
      </c>
      <c r="F24" s="155"/>
      <c r="G24" s="155"/>
      <c r="H24" s="155">
        <v>10</v>
      </c>
      <c r="I24" s="157"/>
      <c r="J24" s="154"/>
      <c r="K24" s="155"/>
      <c r="L24" s="155"/>
      <c r="M24" s="155"/>
      <c r="N24" s="155"/>
      <c r="O24" s="151"/>
      <c r="P24" s="154"/>
      <c r="Q24" s="156">
        <v>15</v>
      </c>
      <c r="R24" s="155"/>
      <c r="S24" s="155"/>
      <c r="T24" s="155">
        <v>10</v>
      </c>
      <c r="U24" s="162"/>
      <c r="V24" s="163" t="s">
        <v>45</v>
      </c>
      <c r="W24" s="105">
        <v>2</v>
      </c>
      <c r="X24" s="154"/>
      <c r="Y24" s="155"/>
      <c r="Z24" s="155"/>
      <c r="AA24" s="155"/>
      <c r="AB24" s="151"/>
      <c r="AC24" s="151"/>
      <c r="AD24" s="154"/>
      <c r="AE24" s="156"/>
      <c r="AF24" s="155"/>
      <c r="AG24" s="155"/>
      <c r="AH24" s="155"/>
      <c r="AI24" s="151"/>
      <c r="AJ24" s="152"/>
      <c r="AK24" s="153"/>
      <c r="AL24" s="154"/>
      <c r="AM24" s="155"/>
      <c r="AN24" s="155"/>
      <c r="AO24" s="155"/>
      <c r="AP24" s="151"/>
      <c r="AQ24" s="151"/>
      <c r="AR24" s="154"/>
      <c r="AS24" s="156"/>
      <c r="AT24" s="155"/>
      <c r="AU24" s="155"/>
      <c r="AV24" s="155"/>
      <c r="AW24" s="155"/>
      <c r="AX24" s="155"/>
      <c r="AY24" s="157"/>
      <c r="AZ24" s="164"/>
    </row>
    <row r="25" spans="1:52" s="106" customFormat="1" ht="15" customHeight="1">
      <c r="A25" s="158">
        <v>14</v>
      </c>
      <c r="B25" s="76" t="s">
        <v>110</v>
      </c>
      <c r="C25" s="42">
        <v>4</v>
      </c>
      <c r="D25" s="93">
        <v>30</v>
      </c>
      <c r="E25" s="8">
        <v>15</v>
      </c>
      <c r="F25" s="9"/>
      <c r="G25" s="9"/>
      <c r="H25" s="9">
        <v>15</v>
      </c>
      <c r="I25" s="11"/>
      <c r="J25" s="8"/>
      <c r="K25" s="9"/>
      <c r="L25" s="9"/>
      <c r="M25" s="9"/>
      <c r="N25" s="9"/>
      <c r="O25" s="13"/>
      <c r="P25" s="8"/>
      <c r="Q25" s="10">
        <v>15</v>
      </c>
      <c r="R25" s="9"/>
      <c r="S25" s="9"/>
      <c r="T25" s="9">
        <v>15</v>
      </c>
      <c r="U25" s="6"/>
      <c r="V25" s="6" t="s">
        <v>32</v>
      </c>
      <c r="W25" s="14">
        <v>4</v>
      </c>
      <c r="X25" s="154"/>
      <c r="Y25" s="155"/>
      <c r="Z25" s="155"/>
      <c r="AA25" s="155"/>
      <c r="AB25" s="151"/>
      <c r="AC25" s="151"/>
      <c r="AD25" s="154"/>
      <c r="AE25" s="156"/>
      <c r="AF25" s="155"/>
      <c r="AG25" s="155"/>
      <c r="AH25" s="155"/>
      <c r="AI25" s="151"/>
      <c r="AJ25" s="152"/>
      <c r="AK25" s="153"/>
      <c r="AL25" s="154"/>
      <c r="AM25" s="155"/>
      <c r="AN25" s="155"/>
      <c r="AO25" s="155"/>
      <c r="AP25" s="151"/>
      <c r="AQ25" s="151"/>
      <c r="AR25" s="154"/>
      <c r="AS25" s="156"/>
      <c r="AT25" s="155"/>
      <c r="AU25" s="155"/>
      <c r="AV25" s="155"/>
      <c r="AW25" s="155"/>
      <c r="AX25" s="155"/>
      <c r="AY25" s="157"/>
      <c r="AZ25" s="164"/>
    </row>
    <row r="26" spans="1:52" s="106" customFormat="1" ht="15" customHeight="1">
      <c r="A26" s="158">
        <v>15</v>
      </c>
      <c r="B26" s="76" t="s">
        <v>113</v>
      </c>
      <c r="C26" s="42">
        <v>3</v>
      </c>
      <c r="D26" s="93">
        <v>30</v>
      </c>
      <c r="E26" s="8">
        <v>15</v>
      </c>
      <c r="F26" s="9"/>
      <c r="G26" s="9"/>
      <c r="H26" s="9">
        <v>15</v>
      </c>
      <c r="I26" s="11"/>
      <c r="J26" s="8"/>
      <c r="K26" s="9"/>
      <c r="L26" s="9"/>
      <c r="M26" s="9"/>
      <c r="N26" s="9"/>
      <c r="O26" s="13"/>
      <c r="P26" s="8"/>
      <c r="Q26" s="10">
        <v>15</v>
      </c>
      <c r="R26" s="9"/>
      <c r="S26" s="9"/>
      <c r="T26" s="9">
        <v>15</v>
      </c>
      <c r="U26" s="6"/>
      <c r="V26" s="7" t="s">
        <v>45</v>
      </c>
      <c r="W26" s="14">
        <v>3</v>
      </c>
      <c r="X26" s="154"/>
      <c r="Y26" s="155"/>
      <c r="Z26" s="155"/>
      <c r="AA26" s="155"/>
      <c r="AB26" s="151"/>
      <c r="AC26" s="151"/>
      <c r="AD26" s="154"/>
      <c r="AE26" s="156"/>
      <c r="AF26" s="155"/>
      <c r="AG26" s="155"/>
      <c r="AH26" s="155"/>
      <c r="AI26" s="151"/>
      <c r="AJ26" s="152"/>
      <c r="AK26" s="153"/>
      <c r="AL26" s="154"/>
      <c r="AM26" s="155"/>
      <c r="AN26" s="155"/>
      <c r="AO26" s="155"/>
      <c r="AP26" s="151"/>
      <c r="AQ26" s="151"/>
      <c r="AR26" s="154"/>
      <c r="AS26" s="156"/>
      <c r="AT26" s="155"/>
      <c r="AU26" s="155"/>
      <c r="AV26" s="155"/>
      <c r="AW26" s="155"/>
      <c r="AX26" s="155"/>
      <c r="AY26" s="157"/>
      <c r="AZ26" s="164"/>
    </row>
    <row r="27" spans="1:52" s="106" customFormat="1" ht="16.5">
      <c r="A27" s="158">
        <v>16</v>
      </c>
      <c r="B27" s="76" t="s">
        <v>111</v>
      </c>
      <c r="C27" s="232">
        <v>4</v>
      </c>
      <c r="D27" s="93">
        <v>30</v>
      </c>
      <c r="E27" s="8">
        <v>15</v>
      </c>
      <c r="F27" s="9"/>
      <c r="G27" s="9"/>
      <c r="H27" s="9">
        <v>15</v>
      </c>
      <c r="I27" s="11"/>
      <c r="J27" s="8"/>
      <c r="K27" s="9"/>
      <c r="L27" s="9"/>
      <c r="M27" s="9"/>
      <c r="N27" s="9"/>
      <c r="O27" s="13"/>
      <c r="P27" s="8"/>
      <c r="Q27" s="10">
        <v>15</v>
      </c>
      <c r="R27" s="9"/>
      <c r="S27" s="9"/>
      <c r="T27" s="9">
        <v>15</v>
      </c>
      <c r="U27" s="6"/>
      <c r="V27" s="7" t="s">
        <v>32</v>
      </c>
      <c r="W27" s="14">
        <v>4</v>
      </c>
      <c r="X27" s="154"/>
      <c r="Y27" s="155"/>
      <c r="Z27" s="155"/>
      <c r="AA27" s="155"/>
      <c r="AB27" s="151"/>
      <c r="AC27" s="151"/>
      <c r="AD27" s="154"/>
      <c r="AE27" s="156"/>
      <c r="AF27" s="155"/>
      <c r="AG27" s="155"/>
      <c r="AH27" s="155"/>
      <c r="AI27" s="151"/>
      <c r="AJ27" s="152"/>
      <c r="AK27" s="153"/>
      <c r="AL27" s="154"/>
      <c r="AM27" s="155"/>
      <c r="AN27" s="155"/>
      <c r="AO27" s="155"/>
      <c r="AP27" s="151"/>
      <c r="AQ27" s="151"/>
      <c r="AR27" s="154"/>
      <c r="AS27" s="156"/>
      <c r="AT27" s="155"/>
      <c r="AU27" s="155"/>
      <c r="AV27" s="155"/>
      <c r="AW27" s="155"/>
      <c r="AX27" s="155"/>
      <c r="AY27" s="157"/>
      <c r="AZ27" s="164"/>
    </row>
    <row r="28" spans="1:52" s="106" customFormat="1" ht="15" customHeight="1">
      <c r="A28" s="158">
        <v>17</v>
      </c>
      <c r="B28" s="159" t="s">
        <v>114</v>
      </c>
      <c r="C28" s="160">
        <v>4</v>
      </c>
      <c r="D28" s="161">
        <v>45</v>
      </c>
      <c r="E28" s="154">
        <v>30</v>
      </c>
      <c r="F28" s="155"/>
      <c r="G28" s="155"/>
      <c r="H28" s="155">
        <v>15</v>
      </c>
      <c r="I28" s="157"/>
      <c r="J28" s="154"/>
      <c r="K28" s="155"/>
      <c r="L28" s="155"/>
      <c r="M28" s="155"/>
      <c r="N28" s="155"/>
      <c r="O28" s="151"/>
      <c r="P28" s="154"/>
      <c r="Q28" s="156"/>
      <c r="R28" s="155"/>
      <c r="S28" s="155"/>
      <c r="T28" s="155"/>
      <c r="U28" s="162"/>
      <c r="V28" s="163"/>
      <c r="W28" s="105"/>
      <c r="X28" s="154">
        <v>30</v>
      </c>
      <c r="Y28" s="155"/>
      <c r="Z28" s="155"/>
      <c r="AA28" s="155">
        <v>15</v>
      </c>
      <c r="AB28" s="151"/>
      <c r="AC28" s="151" t="s">
        <v>32</v>
      </c>
      <c r="AD28" s="154">
        <v>4</v>
      </c>
      <c r="AE28" s="156"/>
      <c r="AF28" s="155"/>
      <c r="AG28" s="155"/>
      <c r="AH28" s="155"/>
      <c r="AI28" s="151"/>
      <c r="AJ28" s="152"/>
      <c r="AK28" s="153"/>
      <c r="AL28" s="154"/>
      <c r="AM28" s="155"/>
      <c r="AN28" s="155"/>
      <c r="AO28" s="155"/>
      <c r="AP28" s="151"/>
      <c r="AQ28" s="151"/>
      <c r="AR28" s="154"/>
      <c r="AS28" s="156"/>
      <c r="AT28" s="155"/>
      <c r="AU28" s="155"/>
      <c r="AV28" s="155"/>
      <c r="AW28" s="155"/>
      <c r="AX28" s="155"/>
      <c r="AY28" s="157"/>
      <c r="AZ28" s="164"/>
    </row>
    <row r="29" spans="1:52" s="106" customFormat="1" ht="15" customHeight="1">
      <c r="A29" s="158">
        <v>18</v>
      </c>
      <c r="B29" s="159" t="s">
        <v>50</v>
      </c>
      <c r="C29" s="160">
        <v>4</v>
      </c>
      <c r="D29" s="161">
        <v>40</v>
      </c>
      <c r="E29" s="154">
        <v>25</v>
      </c>
      <c r="F29" s="155"/>
      <c r="G29" s="155"/>
      <c r="H29" s="155">
        <v>15</v>
      </c>
      <c r="I29" s="157"/>
      <c r="J29" s="154"/>
      <c r="K29" s="155"/>
      <c r="L29" s="155"/>
      <c r="M29" s="155"/>
      <c r="N29" s="155"/>
      <c r="O29" s="151"/>
      <c r="P29" s="154"/>
      <c r="Q29" s="156"/>
      <c r="R29" s="155"/>
      <c r="S29" s="155"/>
      <c r="T29" s="155"/>
      <c r="U29" s="162"/>
      <c r="V29" s="163"/>
      <c r="W29" s="105"/>
      <c r="X29" s="154">
        <v>25</v>
      </c>
      <c r="Y29" s="155"/>
      <c r="Z29" s="155"/>
      <c r="AA29" s="155">
        <v>15</v>
      </c>
      <c r="AB29" s="151"/>
      <c r="AC29" s="151" t="s">
        <v>32</v>
      </c>
      <c r="AD29" s="154">
        <v>4</v>
      </c>
      <c r="AE29" s="156"/>
      <c r="AF29" s="155"/>
      <c r="AG29" s="155"/>
      <c r="AH29" s="155"/>
      <c r="AI29" s="151"/>
      <c r="AJ29" s="152"/>
      <c r="AK29" s="153"/>
      <c r="AL29" s="154"/>
      <c r="AM29" s="155"/>
      <c r="AN29" s="155"/>
      <c r="AO29" s="155"/>
      <c r="AP29" s="151"/>
      <c r="AQ29" s="151"/>
      <c r="AR29" s="154"/>
      <c r="AS29" s="156"/>
      <c r="AT29" s="155"/>
      <c r="AU29" s="155"/>
      <c r="AV29" s="155"/>
      <c r="AW29" s="155"/>
      <c r="AX29" s="155"/>
      <c r="AY29" s="157"/>
      <c r="AZ29" s="164"/>
    </row>
    <row r="30" spans="1:52" s="106" customFormat="1" ht="15" customHeight="1">
      <c r="A30" s="158">
        <v>19</v>
      </c>
      <c r="B30" s="159" t="s">
        <v>51</v>
      </c>
      <c r="C30" s="160">
        <v>2</v>
      </c>
      <c r="D30" s="161">
        <v>30</v>
      </c>
      <c r="E30" s="154">
        <v>15</v>
      </c>
      <c r="F30" s="155"/>
      <c r="G30" s="155"/>
      <c r="H30" s="155">
        <v>15</v>
      </c>
      <c r="I30" s="157"/>
      <c r="J30" s="154"/>
      <c r="K30" s="155"/>
      <c r="L30" s="155"/>
      <c r="M30" s="155"/>
      <c r="N30" s="155"/>
      <c r="O30" s="151"/>
      <c r="P30" s="154"/>
      <c r="Q30" s="156"/>
      <c r="R30" s="155"/>
      <c r="S30" s="155"/>
      <c r="T30" s="155"/>
      <c r="U30" s="162"/>
      <c r="V30" s="163"/>
      <c r="W30" s="105"/>
      <c r="X30" s="154">
        <v>15</v>
      </c>
      <c r="Y30" s="155"/>
      <c r="Z30" s="155"/>
      <c r="AA30" s="155">
        <v>15</v>
      </c>
      <c r="AB30" s="151"/>
      <c r="AC30" s="151" t="s">
        <v>45</v>
      </c>
      <c r="AD30" s="154">
        <v>2</v>
      </c>
      <c r="AE30" s="156"/>
      <c r="AF30" s="155"/>
      <c r="AG30" s="155"/>
      <c r="AH30" s="155"/>
      <c r="AI30" s="151"/>
      <c r="AJ30" s="152"/>
      <c r="AK30" s="153"/>
      <c r="AL30" s="154"/>
      <c r="AM30" s="155"/>
      <c r="AN30" s="155"/>
      <c r="AO30" s="155"/>
      <c r="AP30" s="151"/>
      <c r="AQ30" s="151"/>
      <c r="AR30" s="154"/>
      <c r="AS30" s="156"/>
      <c r="AT30" s="155"/>
      <c r="AU30" s="155"/>
      <c r="AV30" s="155"/>
      <c r="AW30" s="155"/>
      <c r="AX30" s="155"/>
      <c r="AY30" s="157"/>
      <c r="AZ30" s="164"/>
    </row>
    <row r="31" spans="1:52" s="106" customFormat="1" ht="15" customHeight="1">
      <c r="A31" s="158">
        <v>20</v>
      </c>
      <c r="B31" s="159" t="s">
        <v>85</v>
      </c>
      <c r="C31" s="160">
        <v>5</v>
      </c>
      <c r="D31" s="161">
        <v>60</v>
      </c>
      <c r="E31" s="154">
        <v>30</v>
      </c>
      <c r="F31" s="155"/>
      <c r="G31" s="155"/>
      <c r="H31" s="155">
        <v>30</v>
      </c>
      <c r="I31" s="157"/>
      <c r="J31" s="154"/>
      <c r="K31" s="155"/>
      <c r="L31" s="155"/>
      <c r="M31" s="155"/>
      <c r="N31" s="155"/>
      <c r="O31" s="151"/>
      <c r="P31" s="154"/>
      <c r="Q31" s="156"/>
      <c r="R31" s="155"/>
      <c r="S31" s="155"/>
      <c r="T31" s="155"/>
      <c r="U31" s="162"/>
      <c r="V31" s="163"/>
      <c r="W31" s="105"/>
      <c r="X31" s="154"/>
      <c r="Y31" s="155"/>
      <c r="Z31" s="155"/>
      <c r="AA31" s="155"/>
      <c r="AB31" s="151"/>
      <c r="AC31" s="151"/>
      <c r="AD31" s="154"/>
      <c r="AE31" s="156">
        <v>30</v>
      </c>
      <c r="AF31" s="155"/>
      <c r="AG31" s="155"/>
      <c r="AH31" s="155">
        <v>30</v>
      </c>
      <c r="AI31" s="151"/>
      <c r="AJ31" s="152" t="s">
        <v>32</v>
      </c>
      <c r="AK31" s="153">
        <v>5</v>
      </c>
      <c r="AL31" s="154"/>
      <c r="AM31" s="155"/>
      <c r="AN31" s="155"/>
      <c r="AO31" s="155"/>
      <c r="AP31" s="151"/>
      <c r="AQ31" s="151"/>
      <c r="AR31" s="154"/>
      <c r="AS31" s="156"/>
      <c r="AT31" s="155"/>
      <c r="AU31" s="155"/>
      <c r="AV31" s="155"/>
      <c r="AW31" s="155"/>
      <c r="AX31" s="155"/>
      <c r="AY31" s="157"/>
      <c r="AZ31" s="164"/>
    </row>
    <row r="32" spans="1:52" s="106" customFormat="1" ht="15" customHeight="1">
      <c r="A32" s="158">
        <v>21</v>
      </c>
      <c r="B32" s="159" t="s">
        <v>48</v>
      </c>
      <c r="C32" s="160">
        <v>4</v>
      </c>
      <c r="D32" s="161">
        <v>30</v>
      </c>
      <c r="E32" s="154">
        <v>15</v>
      </c>
      <c r="F32" s="155"/>
      <c r="G32" s="155"/>
      <c r="H32" s="155">
        <v>15</v>
      </c>
      <c r="I32" s="157"/>
      <c r="J32" s="154"/>
      <c r="K32" s="155"/>
      <c r="L32" s="155"/>
      <c r="M32" s="155"/>
      <c r="N32" s="155"/>
      <c r="O32" s="151"/>
      <c r="P32" s="154"/>
      <c r="Q32" s="156"/>
      <c r="R32" s="155"/>
      <c r="S32" s="155"/>
      <c r="T32" s="155"/>
      <c r="U32" s="162"/>
      <c r="V32" s="163"/>
      <c r="W32" s="105"/>
      <c r="X32" s="154"/>
      <c r="Y32" s="155"/>
      <c r="Z32" s="155"/>
      <c r="AA32" s="155"/>
      <c r="AB32" s="151"/>
      <c r="AC32" s="151"/>
      <c r="AD32" s="154"/>
      <c r="AE32" s="156"/>
      <c r="AF32" s="155"/>
      <c r="AG32" s="155"/>
      <c r="AH32" s="155"/>
      <c r="AI32" s="151"/>
      <c r="AJ32" s="152"/>
      <c r="AK32" s="153"/>
      <c r="AL32" s="154">
        <v>15</v>
      </c>
      <c r="AM32" s="155"/>
      <c r="AN32" s="155"/>
      <c r="AO32" s="155">
        <v>15</v>
      </c>
      <c r="AP32" s="151"/>
      <c r="AQ32" s="151" t="s">
        <v>32</v>
      </c>
      <c r="AR32" s="154">
        <v>3</v>
      </c>
      <c r="AS32" s="156"/>
      <c r="AT32" s="155"/>
      <c r="AU32" s="155"/>
      <c r="AV32" s="155"/>
      <c r="AW32" s="155"/>
      <c r="AX32" s="155"/>
      <c r="AY32" s="157"/>
      <c r="AZ32" s="164"/>
    </row>
    <row r="33" spans="1:52" s="106" customFormat="1" ht="15" customHeight="1">
      <c r="A33" s="158">
        <v>22</v>
      </c>
      <c r="B33" s="159" t="s">
        <v>86</v>
      </c>
      <c r="C33" s="160">
        <v>3</v>
      </c>
      <c r="D33" s="161">
        <v>45</v>
      </c>
      <c r="E33" s="154">
        <v>20</v>
      </c>
      <c r="F33" s="155"/>
      <c r="G33" s="155">
        <v>25</v>
      </c>
      <c r="H33" s="155"/>
      <c r="I33" s="157"/>
      <c r="J33" s="154"/>
      <c r="K33" s="155"/>
      <c r="L33" s="155"/>
      <c r="M33" s="155"/>
      <c r="N33" s="155"/>
      <c r="O33" s="151"/>
      <c r="P33" s="154"/>
      <c r="Q33" s="156"/>
      <c r="R33" s="155"/>
      <c r="S33" s="155"/>
      <c r="T33" s="155"/>
      <c r="U33" s="162"/>
      <c r="V33" s="163"/>
      <c r="W33" s="105"/>
      <c r="X33" s="154"/>
      <c r="Y33" s="155"/>
      <c r="Z33" s="155"/>
      <c r="AA33" s="155"/>
      <c r="AB33" s="151"/>
      <c r="AC33" s="151"/>
      <c r="AD33" s="154"/>
      <c r="AE33" s="156"/>
      <c r="AF33" s="155"/>
      <c r="AG33" s="155"/>
      <c r="AH33" s="155"/>
      <c r="AI33" s="151"/>
      <c r="AJ33" s="152"/>
      <c r="AK33" s="153"/>
      <c r="AL33" s="154">
        <v>20</v>
      </c>
      <c r="AM33" s="155"/>
      <c r="AN33" s="155">
        <v>25</v>
      </c>
      <c r="AO33" s="155"/>
      <c r="AP33" s="151"/>
      <c r="AQ33" s="151" t="s">
        <v>32</v>
      </c>
      <c r="AR33" s="154">
        <v>4</v>
      </c>
      <c r="AS33" s="156"/>
      <c r="AT33" s="155"/>
      <c r="AU33" s="155"/>
      <c r="AV33" s="155"/>
      <c r="AW33" s="155"/>
      <c r="AX33" s="155"/>
      <c r="AY33" s="157"/>
      <c r="AZ33" s="164"/>
    </row>
    <row r="34" spans="1:52" ht="15" customHeight="1">
      <c r="A34" s="94">
        <v>23</v>
      </c>
      <c r="B34" s="76" t="s">
        <v>72</v>
      </c>
      <c r="C34" s="239">
        <v>2</v>
      </c>
      <c r="D34" s="252">
        <v>30</v>
      </c>
      <c r="E34" s="231"/>
      <c r="F34" s="95"/>
      <c r="G34" s="95">
        <v>30</v>
      </c>
      <c r="H34" s="95"/>
      <c r="I34" s="96"/>
      <c r="J34" s="231"/>
      <c r="K34" s="95"/>
      <c r="L34" s="95"/>
      <c r="M34" s="95"/>
      <c r="N34" s="95"/>
      <c r="O34" s="54"/>
      <c r="P34" s="231"/>
      <c r="Q34" s="230"/>
      <c r="R34" s="95"/>
      <c r="S34" s="95"/>
      <c r="T34" s="95"/>
      <c r="U34" s="54"/>
      <c r="V34" s="97"/>
      <c r="W34" s="98"/>
      <c r="X34" s="231"/>
      <c r="Y34" s="95"/>
      <c r="Z34" s="95"/>
      <c r="AA34" s="95"/>
      <c r="AB34" s="54"/>
      <c r="AC34" s="54"/>
      <c r="AD34" s="231"/>
      <c r="AE34" s="230"/>
      <c r="AF34" s="95"/>
      <c r="AG34" s="95"/>
      <c r="AH34" s="95"/>
      <c r="AI34" s="6"/>
      <c r="AJ34" s="7"/>
      <c r="AK34" s="99"/>
      <c r="AL34" s="104"/>
      <c r="AM34" s="100"/>
      <c r="AN34" s="100">
        <v>30</v>
      </c>
      <c r="AO34" s="100"/>
      <c r="AP34" s="6"/>
      <c r="AQ34" s="6" t="s">
        <v>45</v>
      </c>
      <c r="AR34" s="104">
        <v>2</v>
      </c>
      <c r="AS34" s="103"/>
      <c r="AT34" s="100"/>
      <c r="AU34" s="100"/>
      <c r="AV34" s="100"/>
      <c r="AW34" s="100"/>
      <c r="AX34" s="100"/>
      <c r="AY34" s="101"/>
      <c r="AZ34" s="77"/>
    </row>
    <row r="35" spans="1:52" s="106" customFormat="1" ht="15" customHeight="1" thickBot="1">
      <c r="A35" s="169">
        <v>24</v>
      </c>
      <c r="B35" s="253" t="s">
        <v>47</v>
      </c>
      <c r="C35" s="208">
        <v>0</v>
      </c>
      <c r="D35" s="256">
        <v>60</v>
      </c>
      <c r="E35" s="170"/>
      <c r="F35" s="171">
        <v>60</v>
      </c>
      <c r="G35" s="171"/>
      <c r="H35" s="171"/>
      <c r="I35" s="172"/>
      <c r="J35" s="170"/>
      <c r="K35" s="171"/>
      <c r="L35" s="171"/>
      <c r="M35" s="171"/>
      <c r="N35" s="171"/>
      <c r="O35" s="173"/>
      <c r="P35" s="170"/>
      <c r="Q35" s="174"/>
      <c r="R35" s="171"/>
      <c r="S35" s="171"/>
      <c r="T35" s="171"/>
      <c r="U35" s="173"/>
      <c r="V35" s="254"/>
      <c r="W35" s="210"/>
      <c r="X35" s="170"/>
      <c r="Y35" s="171">
        <v>30</v>
      </c>
      <c r="Z35" s="171"/>
      <c r="AA35" s="171"/>
      <c r="AB35" s="173"/>
      <c r="AC35" s="173"/>
      <c r="AD35" s="170"/>
      <c r="AE35" s="174"/>
      <c r="AF35" s="171">
        <v>30</v>
      </c>
      <c r="AG35" s="171"/>
      <c r="AH35" s="171"/>
      <c r="AI35" s="173"/>
      <c r="AJ35" s="254" t="s">
        <v>45</v>
      </c>
      <c r="AK35" s="257">
        <v>0</v>
      </c>
      <c r="AL35" s="170"/>
      <c r="AM35" s="171"/>
      <c r="AN35" s="171"/>
      <c r="AO35" s="171"/>
      <c r="AP35" s="173"/>
      <c r="AQ35" s="173"/>
      <c r="AR35" s="170"/>
      <c r="AS35" s="174"/>
      <c r="AT35" s="171"/>
      <c r="AU35" s="171"/>
      <c r="AV35" s="171"/>
      <c r="AW35" s="171"/>
      <c r="AX35" s="171"/>
      <c r="AY35" s="172"/>
      <c r="AZ35" s="164"/>
    </row>
    <row r="36" spans="1:52" s="106" customFormat="1" ht="15" customHeight="1" thickBot="1">
      <c r="A36" s="366" t="s">
        <v>18</v>
      </c>
      <c r="B36" s="367"/>
      <c r="C36" s="55">
        <f t="shared" ref="C36:N36" si="0">SUM(C12:C35)</f>
        <v>80</v>
      </c>
      <c r="D36" s="258">
        <f t="shared" si="0"/>
        <v>910</v>
      </c>
      <c r="E36" s="63">
        <f t="shared" si="0"/>
        <v>425</v>
      </c>
      <c r="F36" s="63">
        <f t="shared" si="0"/>
        <v>60</v>
      </c>
      <c r="G36" s="63">
        <f t="shared" si="0"/>
        <v>95</v>
      </c>
      <c r="H36" s="63">
        <f t="shared" si="0"/>
        <v>330</v>
      </c>
      <c r="I36" s="64">
        <f t="shared" si="0"/>
        <v>0</v>
      </c>
      <c r="J36" s="63">
        <f t="shared" si="0"/>
        <v>170</v>
      </c>
      <c r="K36" s="63">
        <f t="shared" si="0"/>
        <v>0</v>
      </c>
      <c r="L36" s="63">
        <f t="shared" si="0"/>
        <v>40</v>
      </c>
      <c r="M36" s="63">
        <f t="shared" si="0"/>
        <v>135</v>
      </c>
      <c r="N36" s="63">
        <f t="shared" si="0"/>
        <v>0</v>
      </c>
      <c r="O36" s="65" t="s">
        <v>38</v>
      </c>
      <c r="P36" s="66">
        <f t="shared" ref="P36:U36" si="1">SUM(P12:P35)</f>
        <v>30</v>
      </c>
      <c r="Q36" s="63">
        <f t="shared" si="1"/>
        <v>120</v>
      </c>
      <c r="R36" s="63">
        <f t="shared" si="1"/>
        <v>0</v>
      </c>
      <c r="S36" s="63">
        <f t="shared" si="1"/>
        <v>0</v>
      </c>
      <c r="T36" s="63">
        <f t="shared" si="1"/>
        <v>105</v>
      </c>
      <c r="U36" s="63">
        <f t="shared" si="1"/>
        <v>0</v>
      </c>
      <c r="V36" s="65" t="s">
        <v>38</v>
      </c>
      <c r="W36" s="66">
        <f t="shared" ref="W36:AB36" si="2">SUM(W12:W35)</f>
        <v>26</v>
      </c>
      <c r="X36" s="63">
        <f t="shared" si="2"/>
        <v>70</v>
      </c>
      <c r="Y36" s="63">
        <f t="shared" si="2"/>
        <v>30</v>
      </c>
      <c r="Z36" s="63">
        <f t="shared" si="2"/>
        <v>0</v>
      </c>
      <c r="AA36" s="63">
        <f t="shared" si="2"/>
        <v>45</v>
      </c>
      <c r="AB36" s="63">
        <f t="shared" si="2"/>
        <v>0</v>
      </c>
      <c r="AC36" s="65" t="s">
        <v>38</v>
      </c>
      <c r="AD36" s="66">
        <f t="shared" ref="AD36:AI36" si="3">SUM(AD12:AD35)</f>
        <v>10</v>
      </c>
      <c r="AE36" s="63">
        <f t="shared" si="3"/>
        <v>30</v>
      </c>
      <c r="AF36" s="63">
        <f t="shared" si="3"/>
        <v>30</v>
      </c>
      <c r="AG36" s="63">
        <f t="shared" si="3"/>
        <v>0</v>
      </c>
      <c r="AH36" s="63">
        <f t="shared" si="3"/>
        <v>30</v>
      </c>
      <c r="AI36" s="63">
        <f t="shared" si="3"/>
        <v>0</v>
      </c>
      <c r="AJ36" s="65" t="s">
        <v>38</v>
      </c>
      <c r="AK36" s="66">
        <f t="shared" ref="AK36:AP36" si="4">SUM(AK12:AK35)</f>
        <v>5</v>
      </c>
      <c r="AL36" s="63">
        <f t="shared" si="4"/>
        <v>35</v>
      </c>
      <c r="AM36" s="63">
        <f t="shared" si="4"/>
        <v>0</v>
      </c>
      <c r="AN36" s="63">
        <f t="shared" si="4"/>
        <v>55</v>
      </c>
      <c r="AO36" s="63">
        <f t="shared" si="4"/>
        <v>15</v>
      </c>
      <c r="AP36" s="63">
        <f t="shared" si="4"/>
        <v>0</v>
      </c>
      <c r="AQ36" s="65" t="s">
        <v>38</v>
      </c>
      <c r="AR36" s="66">
        <f t="shared" ref="AR36:AW36" si="5">SUM(AR12:AR35)</f>
        <v>9</v>
      </c>
      <c r="AS36" s="63">
        <f t="shared" si="5"/>
        <v>0</v>
      </c>
      <c r="AT36" s="63">
        <f t="shared" si="5"/>
        <v>0</v>
      </c>
      <c r="AU36" s="63">
        <f t="shared" si="5"/>
        <v>0</v>
      </c>
      <c r="AV36" s="63">
        <f t="shared" si="5"/>
        <v>0</v>
      </c>
      <c r="AW36" s="63">
        <f t="shared" si="5"/>
        <v>0</v>
      </c>
      <c r="AX36" s="65" t="s">
        <v>38</v>
      </c>
      <c r="AY36" s="64">
        <f>SUM(AY12:AY35)</f>
        <v>0</v>
      </c>
      <c r="AZ36" s="199"/>
    </row>
    <row r="37" spans="1:52" ht="15" customHeight="1" thickBot="1">
      <c r="A37" s="392" t="s">
        <v>59</v>
      </c>
      <c r="B37" s="393"/>
      <c r="C37" s="393"/>
      <c r="D37" s="393"/>
      <c r="E37" s="393"/>
      <c r="F37" s="393"/>
      <c r="G37" s="393"/>
      <c r="H37" s="393"/>
      <c r="I37" s="393"/>
      <c r="J37" s="394"/>
      <c r="K37" s="394"/>
      <c r="L37" s="394"/>
      <c r="M37" s="394"/>
      <c r="N37" s="394"/>
      <c r="O37" s="394"/>
      <c r="P37" s="394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5"/>
      <c r="AZ37" s="73"/>
    </row>
    <row r="38" spans="1:52" ht="15" customHeight="1">
      <c r="A38" s="2">
        <v>25</v>
      </c>
      <c r="B38" s="17" t="s">
        <v>98</v>
      </c>
      <c r="C38" s="18">
        <v>6</v>
      </c>
      <c r="D38" s="52">
        <v>30</v>
      </c>
      <c r="E38" s="23">
        <v>15</v>
      </c>
      <c r="F38" s="19"/>
      <c r="G38" s="19"/>
      <c r="H38" s="19">
        <v>15</v>
      </c>
      <c r="I38" s="26"/>
      <c r="J38" s="23"/>
      <c r="K38" s="19"/>
      <c r="L38" s="19"/>
      <c r="M38" s="19"/>
      <c r="N38" s="21"/>
      <c r="O38" s="22"/>
      <c r="P38" s="23"/>
      <c r="Q38" s="20"/>
      <c r="R38" s="19"/>
      <c r="S38" s="19"/>
      <c r="T38" s="19"/>
      <c r="U38" s="21"/>
      <c r="V38" s="21"/>
      <c r="W38" s="24"/>
      <c r="X38" s="23">
        <v>15</v>
      </c>
      <c r="Y38" s="19"/>
      <c r="Z38" s="19"/>
      <c r="AA38" s="19">
        <v>15</v>
      </c>
      <c r="AB38" s="21"/>
      <c r="AC38" s="21" t="s">
        <v>32</v>
      </c>
      <c r="AD38" s="23">
        <v>6</v>
      </c>
      <c r="AE38" s="20"/>
      <c r="AF38" s="19"/>
      <c r="AG38" s="19"/>
      <c r="AH38" s="19"/>
      <c r="AI38" s="21"/>
      <c r="AJ38" s="21"/>
      <c r="AK38" s="25"/>
      <c r="AL38" s="23"/>
      <c r="AM38" s="19"/>
      <c r="AN38" s="19"/>
      <c r="AO38" s="19"/>
      <c r="AP38" s="21"/>
      <c r="AQ38" s="21"/>
      <c r="AR38" s="23"/>
      <c r="AS38" s="20"/>
      <c r="AT38" s="19"/>
      <c r="AU38" s="19"/>
      <c r="AV38" s="19"/>
      <c r="AW38" s="19"/>
      <c r="AX38" s="19"/>
      <c r="AY38" s="26"/>
      <c r="AZ38" s="73"/>
    </row>
    <row r="39" spans="1:52" ht="15" customHeight="1">
      <c r="A39" s="3">
        <v>26</v>
      </c>
      <c r="B39" s="27" t="s">
        <v>96</v>
      </c>
      <c r="C39" s="28">
        <v>6</v>
      </c>
      <c r="D39" s="51">
        <v>45</v>
      </c>
      <c r="E39" s="33">
        <v>15</v>
      </c>
      <c r="F39" s="29"/>
      <c r="G39" s="29"/>
      <c r="H39" s="29">
        <v>30</v>
      </c>
      <c r="I39" s="35"/>
      <c r="J39" s="33"/>
      <c r="K39" s="29"/>
      <c r="L39" s="29"/>
      <c r="M39" s="29"/>
      <c r="N39" s="31"/>
      <c r="O39" s="32"/>
      <c r="P39" s="33"/>
      <c r="Q39" s="30"/>
      <c r="R39" s="29"/>
      <c r="S39" s="29"/>
      <c r="T39" s="29"/>
      <c r="U39" s="31"/>
      <c r="V39" s="31"/>
      <c r="W39" s="34"/>
      <c r="X39" s="33">
        <v>15</v>
      </c>
      <c r="Y39" s="29"/>
      <c r="Z39" s="29"/>
      <c r="AA39" s="29">
        <v>30</v>
      </c>
      <c r="AB39" s="31"/>
      <c r="AC39" s="31" t="s">
        <v>32</v>
      </c>
      <c r="AD39" s="33">
        <v>6</v>
      </c>
      <c r="AE39" s="30"/>
      <c r="AF39" s="29"/>
      <c r="AG39" s="29"/>
      <c r="AH39" s="29"/>
      <c r="AI39" s="31"/>
      <c r="AJ39" s="31"/>
      <c r="AK39" s="34"/>
      <c r="AL39" s="33"/>
      <c r="AM39" s="29"/>
      <c r="AN39" s="29"/>
      <c r="AO39" s="29"/>
      <c r="AP39" s="31"/>
      <c r="AQ39" s="31"/>
      <c r="AR39" s="33"/>
      <c r="AS39" s="30"/>
      <c r="AT39" s="29"/>
      <c r="AU39" s="29"/>
      <c r="AV39" s="29"/>
      <c r="AW39" s="29"/>
      <c r="AX39" s="29"/>
      <c r="AY39" s="35"/>
      <c r="AZ39" s="73"/>
    </row>
    <row r="40" spans="1:52" ht="15" customHeight="1">
      <c r="A40" s="4">
        <v>27</v>
      </c>
      <c r="B40" s="27" t="s">
        <v>76</v>
      </c>
      <c r="C40" s="28">
        <v>6</v>
      </c>
      <c r="D40" s="51">
        <v>60</v>
      </c>
      <c r="E40" s="33"/>
      <c r="F40" s="29">
        <v>15</v>
      </c>
      <c r="G40" s="29">
        <v>45</v>
      </c>
      <c r="H40" s="29"/>
      <c r="I40" s="35"/>
      <c r="J40" s="33"/>
      <c r="K40" s="29"/>
      <c r="L40" s="29"/>
      <c r="M40" s="29"/>
      <c r="N40" s="31"/>
      <c r="O40" s="32"/>
      <c r="P40" s="33"/>
      <c r="Q40" s="30"/>
      <c r="R40" s="29"/>
      <c r="S40" s="29"/>
      <c r="T40" s="29"/>
      <c r="U40" s="31"/>
      <c r="V40" s="31"/>
      <c r="W40" s="34"/>
      <c r="X40" s="33"/>
      <c r="Y40" s="29"/>
      <c r="Z40" s="29"/>
      <c r="AA40" s="29"/>
      <c r="AB40" s="31"/>
      <c r="AC40" s="31"/>
      <c r="AD40" s="33"/>
      <c r="AE40" s="30"/>
      <c r="AF40" s="29">
        <v>15</v>
      </c>
      <c r="AG40" s="29">
        <v>45</v>
      </c>
      <c r="AH40" s="29"/>
      <c r="AI40" s="31"/>
      <c r="AJ40" s="31" t="s">
        <v>32</v>
      </c>
      <c r="AK40" s="34">
        <v>6</v>
      </c>
      <c r="AL40" s="33"/>
      <c r="AM40" s="29"/>
      <c r="AN40" s="29"/>
      <c r="AO40" s="29"/>
      <c r="AP40" s="31"/>
      <c r="AQ40" s="31"/>
      <c r="AR40" s="33"/>
      <c r="AS40" s="30"/>
      <c r="AT40" s="29"/>
      <c r="AU40" s="29"/>
      <c r="AV40" s="29"/>
      <c r="AW40" s="29"/>
      <c r="AX40" s="29"/>
      <c r="AY40" s="35"/>
      <c r="AZ40" s="73"/>
    </row>
    <row r="41" spans="1:52" ht="15" customHeight="1">
      <c r="A41" s="4">
        <v>28</v>
      </c>
      <c r="B41" s="27" t="s">
        <v>77</v>
      </c>
      <c r="C41" s="36">
        <v>7</v>
      </c>
      <c r="D41" s="51">
        <v>95</v>
      </c>
      <c r="E41" s="33">
        <v>15</v>
      </c>
      <c r="F41" s="29"/>
      <c r="G41" s="29"/>
      <c r="H41" s="29">
        <v>80</v>
      </c>
      <c r="I41" s="35"/>
      <c r="J41" s="33"/>
      <c r="K41" s="29"/>
      <c r="L41" s="29"/>
      <c r="M41" s="29"/>
      <c r="N41" s="31"/>
      <c r="O41" s="32"/>
      <c r="P41" s="33"/>
      <c r="Q41" s="30"/>
      <c r="R41" s="29"/>
      <c r="S41" s="29"/>
      <c r="T41" s="29"/>
      <c r="U41" s="31"/>
      <c r="V41" s="31"/>
      <c r="W41" s="34"/>
      <c r="X41" s="33"/>
      <c r="Y41" s="29"/>
      <c r="Z41" s="29"/>
      <c r="AA41" s="29"/>
      <c r="AB41" s="31"/>
      <c r="AC41" s="31"/>
      <c r="AD41" s="33"/>
      <c r="AE41" s="30">
        <v>15</v>
      </c>
      <c r="AF41" s="29"/>
      <c r="AG41" s="29"/>
      <c r="AH41" s="29">
        <v>80</v>
      </c>
      <c r="AI41" s="37"/>
      <c r="AJ41" s="37" t="s">
        <v>32</v>
      </c>
      <c r="AK41" s="38">
        <v>7</v>
      </c>
      <c r="AL41" s="33"/>
      <c r="AM41" s="29"/>
      <c r="AN41" s="29"/>
      <c r="AO41" s="29"/>
      <c r="AP41" s="31"/>
      <c r="AQ41" s="31"/>
      <c r="AR41" s="33"/>
      <c r="AS41" s="30"/>
      <c r="AT41" s="29"/>
      <c r="AU41" s="29"/>
      <c r="AV41" s="29"/>
      <c r="AW41" s="29"/>
      <c r="AX41" s="29"/>
      <c r="AY41" s="35"/>
      <c r="AZ41" s="73"/>
    </row>
    <row r="42" spans="1:52" ht="15" customHeight="1">
      <c r="A42" s="4">
        <v>29</v>
      </c>
      <c r="B42" s="27" t="s">
        <v>78</v>
      </c>
      <c r="C42" s="39">
        <v>9</v>
      </c>
      <c r="D42" s="51">
        <v>55</v>
      </c>
      <c r="E42" s="33">
        <v>7</v>
      </c>
      <c r="F42" s="29"/>
      <c r="G42" s="29">
        <v>48</v>
      </c>
      <c r="H42" s="29"/>
      <c r="I42" s="35"/>
      <c r="J42" s="33"/>
      <c r="K42" s="29"/>
      <c r="L42" s="29"/>
      <c r="M42" s="29"/>
      <c r="N42" s="31"/>
      <c r="O42" s="32"/>
      <c r="P42" s="33"/>
      <c r="Q42" s="30"/>
      <c r="R42" s="29"/>
      <c r="S42" s="29"/>
      <c r="T42" s="29"/>
      <c r="U42" s="31"/>
      <c r="V42" s="31"/>
      <c r="W42" s="34"/>
      <c r="X42" s="33"/>
      <c r="Y42" s="29"/>
      <c r="Z42" s="29"/>
      <c r="AA42" s="29"/>
      <c r="AB42" s="31"/>
      <c r="AC42" s="31"/>
      <c r="AD42" s="33"/>
      <c r="AE42" s="30"/>
      <c r="AF42" s="29"/>
      <c r="AG42" s="29"/>
      <c r="AH42" s="29"/>
      <c r="AI42" s="40"/>
      <c r="AJ42" s="40"/>
      <c r="AK42" s="41"/>
      <c r="AL42" s="33">
        <v>7</v>
      </c>
      <c r="AM42" s="29"/>
      <c r="AN42" s="29">
        <v>48</v>
      </c>
      <c r="AO42" s="29"/>
      <c r="AP42" s="31"/>
      <c r="AQ42" s="31" t="s">
        <v>32</v>
      </c>
      <c r="AR42" s="33">
        <v>9</v>
      </c>
      <c r="AS42" s="30"/>
      <c r="AT42" s="29"/>
      <c r="AU42" s="29"/>
      <c r="AV42" s="29"/>
      <c r="AW42" s="29"/>
      <c r="AX42" s="29"/>
      <c r="AY42" s="35"/>
      <c r="AZ42" s="73"/>
    </row>
    <row r="43" spans="1:52" ht="15" customHeight="1">
      <c r="A43" s="4">
        <v>30</v>
      </c>
      <c r="B43" s="27" t="s">
        <v>120</v>
      </c>
      <c r="C43" s="39">
        <v>4</v>
      </c>
      <c r="D43" s="51">
        <v>30</v>
      </c>
      <c r="E43" s="33"/>
      <c r="F43" s="29"/>
      <c r="G43" s="29"/>
      <c r="H43" s="29">
        <v>30</v>
      </c>
      <c r="I43" s="35"/>
      <c r="J43" s="33"/>
      <c r="K43" s="29"/>
      <c r="L43" s="29"/>
      <c r="M43" s="29"/>
      <c r="N43" s="31"/>
      <c r="O43" s="32"/>
      <c r="P43" s="33"/>
      <c r="Q43" s="30"/>
      <c r="R43" s="29"/>
      <c r="S43" s="29"/>
      <c r="T43" s="29"/>
      <c r="U43" s="31"/>
      <c r="V43" s="31"/>
      <c r="W43" s="34"/>
      <c r="X43" s="33"/>
      <c r="Y43" s="29"/>
      <c r="Z43" s="29"/>
      <c r="AA43" s="29"/>
      <c r="AB43" s="31"/>
      <c r="AC43" s="31"/>
      <c r="AD43" s="33"/>
      <c r="AE43" s="30"/>
      <c r="AF43" s="29"/>
      <c r="AG43" s="29"/>
      <c r="AH43" s="29"/>
      <c r="AI43" s="40"/>
      <c r="AJ43" s="40"/>
      <c r="AK43" s="41"/>
      <c r="AL43" s="33"/>
      <c r="AM43" s="29"/>
      <c r="AN43" s="29"/>
      <c r="AO43" s="29">
        <v>30</v>
      </c>
      <c r="AP43" s="31"/>
      <c r="AQ43" s="31" t="s">
        <v>32</v>
      </c>
      <c r="AR43" s="33">
        <v>4</v>
      </c>
      <c r="AS43" s="30"/>
      <c r="AT43" s="29"/>
      <c r="AU43" s="29"/>
      <c r="AV43" s="29"/>
      <c r="AW43" s="29"/>
      <c r="AX43" s="29"/>
      <c r="AY43" s="35"/>
      <c r="AZ43" s="73"/>
    </row>
    <row r="44" spans="1:52" ht="15" customHeight="1">
      <c r="A44" s="4">
        <v>31</v>
      </c>
      <c r="B44" s="27" t="s">
        <v>121</v>
      </c>
      <c r="C44" s="39">
        <v>7</v>
      </c>
      <c r="D44" s="51">
        <v>60</v>
      </c>
      <c r="E44" s="33">
        <v>15</v>
      </c>
      <c r="F44" s="29"/>
      <c r="G44" s="29"/>
      <c r="H44" s="29">
        <v>45</v>
      </c>
      <c r="I44" s="35"/>
      <c r="J44" s="33"/>
      <c r="K44" s="29"/>
      <c r="L44" s="29"/>
      <c r="M44" s="29"/>
      <c r="N44" s="31"/>
      <c r="O44" s="32"/>
      <c r="P44" s="33"/>
      <c r="Q44" s="30"/>
      <c r="R44" s="29"/>
      <c r="S44" s="29"/>
      <c r="T44" s="29"/>
      <c r="U44" s="31"/>
      <c r="V44" s="31"/>
      <c r="W44" s="34"/>
      <c r="X44" s="33"/>
      <c r="Y44" s="29"/>
      <c r="Z44" s="29"/>
      <c r="AA44" s="29"/>
      <c r="AB44" s="31"/>
      <c r="AC44" s="31"/>
      <c r="AD44" s="33"/>
      <c r="AE44" s="30"/>
      <c r="AF44" s="29"/>
      <c r="AG44" s="29"/>
      <c r="AH44" s="29"/>
      <c r="AI44" s="40"/>
      <c r="AJ44" s="40"/>
      <c r="AK44" s="41"/>
      <c r="AL44" s="33"/>
      <c r="AM44" s="29"/>
      <c r="AN44" s="29"/>
      <c r="AO44" s="29"/>
      <c r="AP44" s="31"/>
      <c r="AQ44" s="31"/>
      <c r="AR44" s="33"/>
      <c r="AS44" s="30">
        <v>15</v>
      </c>
      <c r="AT44" s="29"/>
      <c r="AU44" s="29"/>
      <c r="AV44" s="29">
        <v>45</v>
      </c>
      <c r="AW44" s="29"/>
      <c r="AX44" s="29" t="s">
        <v>32</v>
      </c>
      <c r="AY44" s="35">
        <v>7</v>
      </c>
      <c r="AZ44" s="73"/>
    </row>
    <row r="45" spans="1:52" ht="15" customHeight="1">
      <c r="A45" s="4">
        <v>32</v>
      </c>
      <c r="B45" s="27" t="s">
        <v>97</v>
      </c>
      <c r="C45" s="39">
        <v>6</v>
      </c>
      <c r="D45" s="51">
        <v>45</v>
      </c>
      <c r="E45" s="33">
        <v>15</v>
      </c>
      <c r="F45" s="29"/>
      <c r="G45" s="29"/>
      <c r="H45" s="29">
        <v>30</v>
      </c>
      <c r="I45" s="35"/>
      <c r="J45" s="33"/>
      <c r="K45" s="29"/>
      <c r="L45" s="29"/>
      <c r="M45" s="29"/>
      <c r="N45" s="31"/>
      <c r="O45" s="32"/>
      <c r="P45" s="33"/>
      <c r="Q45" s="30"/>
      <c r="R45" s="29"/>
      <c r="S45" s="29"/>
      <c r="T45" s="29"/>
      <c r="U45" s="31"/>
      <c r="V45" s="31"/>
      <c r="W45" s="34"/>
      <c r="X45" s="33"/>
      <c r="Y45" s="29"/>
      <c r="Z45" s="29"/>
      <c r="AA45" s="29"/>
      <c r="AB45" s="31"/>
      <c r="AC45" s="31"/>
      <c r="AD45" s="33"/>
      <c r="AE45" s="30"/>
      <c r="AF45" s="29"/>
      <c r="AG45" s="29"/>
      <c r="AH45" s="29"/>
      <c r="AI45" s="40"/>
      <c r="AJ45" s="40"/>
      <c r="AK45" s="41"/>
      <c r="AL45" s="33"/>
      <c r="AM45" s="29"/>
      <c r="AN45" s="29"/>
      <c r="AO45" s="29"/>
      <c r="AP45" s="31"/>
      <c r="AQ45" s="31"/>
      <c r="AR45" s="33"/>
      <c r="AS45" s="30">
        <v>15</v>
      </c>
      <c r="AT45" s="29"/>
      <c r="AU45" s="29"/>
      <c r="AV45" s="29">
        <v>30</v>
      </c>
      <c r="AW45" s="29"/>
      <c r="AX45" s="29" t="s">
        <v>32</v>
      </c>
      <c r="AY45" s="35">
        <v>6</v>
      </c>
      <c r="AZ45" s="73"/>
    </row>
    <row r="46" spans="1:52" s="106" customFormat="1" ht="15" customHeight="1">
      <c r="A46" s="198">
        <v>33</v>
      </c>
      <c r="B46" s="188" t="s">
        <v>87</v>
      </c>
      <c r="C46" s="203">
        <v>10</v>
      </c>
      <c r="D46" s="190">
        <v>60</v>
      </c>
      <c r="E46" s="191"/>
      <c r="F46" s="192"/>
      <c r="G46" s="192"/>
      <c r="H46" s="192"/>
      <c r="I46" s="193">
        <v>60</v>
      </c>
      <c r="J46" s="191"/>
      <c r="K46" s="192"/>
      <c r="L46" s="192"/>
      <c r="M46" s="192"/>
      <c r="N46" s="194"/>
      <c r="O46" s="195"/>
      <c r="P46" s="191"/>
      <c r="Q46" s="196"/>
      <c r="R46" s="192"/>
      <c r="S46" s="192"/>
      <c r="T46" s="192"/>
      <c r="U46" s="194"/>
      <c r="V46" s="194"/>
      <c r="W46" s="197"/>
      <c r="X46" s="191"/>
      <c r="Y46" s="192"/>
      <c r="Z46" s="192"/>
      <c r="AA46" s="192"/>
      <c r="AB46" s="194"/>
      <c r="AC46" s="194"/>
      <c r="AD46" s="191"/>
      <c r="AE46" s="196"/>
      <c r="AF46" s="192"/>
      <c r="AG46" s="192"/>
      <c r="AH46" s="192"/>
      <c r="AI46" s="204"/>
      <c r="AJ46" s="204"/>
      <c r="AK46" s="205"/>
      <c r="AL46" s="191"/>
      <c r="AM46" s="192"/>
      <c r="AN46" s="192"/>
      <c r="AO46" s="192"/>
      <c r="AP46" s="194">
        <v>30</v>
      </c>
      <c r="AQ46" s="194" t="s">
        <v>45</v>
      </c>
      <c r="AR46" s="191">
        <v>4</v>
      </c>
      <c r="AS46" s="196"/>
      <c r="AT46" s="192"/>
      <c r="AU46" s="192"/>
      <c r="AV46" s="192"/>
      <c r="AW46" s="192">
        <v>30</v>
      </c>
      <c r="AX46" s="192" t="s">
        <v>45</v>
      </c>
      <c r="AY46" s="193">
        <v>6</v>
      </c>
      <c r="AZ46" s="199"/>
    </row>
    <row r="47" spans="1:52" ht="15" customHeight="1">
      <c r="A47" s="5">
        <v>34</v>
      </c>
      <c r="B47" s="12" t="s">
        <v>26</v>
      </c>
      <c r="C47" s="42">
        <v>4</v>
      </c>
      <c r="D47" s="51">
        <v>60</v>
      </c>
      <c r="E47" s="8">
        <v>60</v>
      </c>
      <c r="F47" s="9"/>
      <c r="G47" s="9"/>
      <c r="H47" s="9"/>
      <c r="I47" s="11"/>
      <c r="J47" s="8"/>
      <c r="K47" s="9"/>
      <c r="L47" s="9"/>
      <c r="M47" s="9"/>
      <c r="N47" s="13"/>
      <c r="O47" s="15"/>
      <c r="P47" s="8"/>
      <c r="Q47" s="10"/>
      <c r="R47" s="9"/>
      <c r="S47" s="9"/>
      <c r="T47" s="9"/>
      <c r="U47" s="13"/>
      <c r="V47" s="13"/>
      <c r="W47" s="14"/>
      <c r="X47" s="8"/>
      <c r="Y47" s="9"/>
      <c r="Z47" s="9"/>
      <c r="AA47" s="9"/>
      <c r="AB47" s="13"/>
      <c r="AC47" s="13"/>
      <c r="AD47" s="8"/>
      <c r="AE47" s="10">
        <v>30</v>
      </c>
      <c r="AF47" s="9"/>
      <c r="AG47" s="9"/>
      <c r="AH47" s="9"/>
      <c r="AI47" s="6"/>
      <c r="AJ47" s="6" t="s">
        <v>45</v>
      </c>
      <c r="AK47" s="43">
        <v>2</v>
      </c>
      <c r="AL47" s="8">
        <v>30</v>
      </c>
      <c r="AM47" s="9"/>
      <c r="AN47" s="9"/>
      <c r="AO47" s="9"/>
      <c r="AP47" s="13"/>
      <c r="AQ47" s="13" t="s">
        <v>45</v>
      </c>
      <c r="AR47" s="8">
        <v>2</v>
      </c>
      <c r="AS47" s="10"/>
      <c r="AT47" s="9"/>
      <c r="AU47" s="9"/>
      <c r="AV47" s="9"/>
      <c r="AW47" s="9"/>
      <c r="AX47" s="9"/>
      <c r="AY47" s="11"/>
      <c r="AZ47" s="73"/>
    </row>
    <row r="48" spans="1:52" ht="15" customHeight="1">
      <c r="A48" s="5">
        <v>35</v>
      </c>
      <c r="B48" s="12" t="s">
        <v>81</v>
      </c>
      <c r="C48" s="42">
        <v>8</v>
      </c>
      <c r="D48" s="51">
        <v>120</v>
      </c>
      <c r="E48" s="7"/>
      <c r="F48" s="7">
        <v>120</v>
      </c>
      <c r="G48" s="9"/>
      <c r="H48" s="9"/>
      <c r="I48" s="11"/>
      <c r="J48" s="8"/>
      <c r="K48" s="9"/>
      <c r="L48" s="9"/>
      <c r="M48" s="9"/>
      <c r="N48" s="13"/>
      <c r="O48" s="15"/>
      <c r="P48" s="8"/>
      <c r="Q48" s="49"/>
      <c r="R48" s="7">
        <v>30</v>
      </c>
      <c r="S48" s="9"/>
      <c r="T48" s="9"/>
      <c r="U48" s="13"/>
      <c r="V48" s="13" t="s">
        <v>45</v>
      </c>
      <c r="W48" s="14">
        <v>2</v>
      </c>
      <c r="X48" s="49"/>
      <c r="Y48" s="7">
        <v>30</v>
      </c>
      <c r="Z48" s="9"/>
      <c r="AA48" s="9"/>
      <c r="AB48" s="13"/>
      <c r="AC48" s="13" t="s">
        <v>45</v>
      </c>
      <c r="AD48" s="8">
        <v>2</v>
      </c>
      <c r="AE48" s="49"/>
      <c r="AF48" s="7">
        <v>30</v>
      </c>
      <c r="AG48" s="9"/>
      <c r="AH48" s="9"/>
      <c r="AI48" s="6"/>
      <c r="AJ48" s="6" t="s">
        <v>45</v>
      </c>
      <c r="AK48" s="43">
        <v>2</v>
      </c>
      <c r="AL48" s="8"/>
      <c r="AM48" s="9">
        <v>30</v>
      </c>
      <c r="AN48" s="9"/>
      <c r="AO48" s="9"/>
      <c r="AP48" s="13"/>
      <c r="AQ48" s="13" t="s">
        <v>32</v>
      </c>
      <c r="AR48" s="8">
        <v>2</v>
      </c>
      <c r="AS48" s="10"/>
      <c r="AT48" s="9"/>
      <c r="AU48" s="9"/>
      <c r="AV48" s="9"/>
      <c r="AW48" s="9"/>
      <c r="AX48" s="9"/>
      <c r="AY48" s="11"/>
      <c r="AZ48" s="73"/>
    </row>
    <row r="49" spans="1:52" ht="15" customHeight="1" thickBot="1">
      <c r="A49" s="5">
        <v>36</v>
      </c>
      <c r="B49" s="12" t="s">
        <v>82</v>
      </c>
      <c r="C49" s="44">
        <v>7</v>
      </c>
      <c r="D49" s="51">
        <v>60</v>
      </c>
      <c r="E49" s="48"/>
      <c r="F49" s="48">
        <v>60</v>
      </c>
      <c r="G49" s="9"/>
      <c r="H49" s="9"/>
      <c r="I49" s="11"/>
      <c r="J49" s="8"/>
      <c r="K49" s="9"/>
      <c r="L49" s="9"/>
      <c r="M49" s="9"/>
      <c r="N49" s="13"/>
      <c r="O49" s="15"/>
      <c r="P49" s="8"/>
      <c r="Q49" s="50"/>
      <c r="R49" s="48">
        <v>30</v>
      </c>
      <c r="S49" s="9"/>
      <c r="T49" s="9"/>
      <c r="U49" s="13"/>
      <c r="V49" s="13" t="s">
        <v>45</v>
      </c>
      <c r="W49" s="14">
        <v>2</v>
      </c>
      <c r="X49" s="50"/>
      <c r="Y49" s="48">
        <v>30</v>
      </c>
      <c r="Z49" s="9"/>
      <c r="AA49" s="9"/>
      <c r="AB49" s="13"/>
      <c r="AC49" s="13" t="s">
        <v>45</v>
      </c>
      <c r="AD49" s="8">
        <v>5</v>
      </c>
      <c r="AE49" s="10"/>
      <c r="AF49" s="9"/>
      <c r="AG49" s="9"/>
      <c r="AH49" s="9"/>
      <c r="AI49" s="16"/>
      <c r="AJ49" s="16"/>
      <c r="AK49" s="45"/>
      <c r="AL49" s="8"/>
      <c r="AM49" s="9"/>
      <c r="AN49" s="9"/>
      <c r="AO49" s="9"/>
      <c r="AP49" s="13"/>
      <c r="AQ49" s="13"/>
      <c r="AR49" s="8"/>
      <c r="AS49" s="10"/>
      <c r="AT49" s="9"/>
      <c r="AU49" s="9"/>
      <c r="AV49" s="9"/>
      <c r="AW49" s="9"/>
      <c r="AX49" s="9"/>
      <c r="AY49" s="11"/>
      <c r="AZ49" s="73"/>
    </row>
    <row r="50" spans="1:52" ht="15" customHeight="1" thickBot="1">
      <c r="A50" s="418" t="s">
        <v>19</v>
      </c>
      <c r="B50" s="419"/>
      <c r="C50" s="55">
        <f t="shared" ref="C50:N50" si="6">SUM(C38:C49)</f>
        <v>80</v>
      </c>
      <c r="D50" s="56">
        <f t="shared" si="6"/>
        <v>720</v>
      </c>
      <c r="E50" s="63">
        <f t="shared" si="6"/>
        <v>142</v>
      </c>
      <c r="F50" s="65">
        <f t="shared" si="6"/>
        <v>195</v>
      </c>
      <c r="G50" s="65">
        <f t="shared" si="6"/>
        <v>93</v>
      </c>
      <c r="H50" s="65">
        <f t="shared" si="6"/>
        <v>230</v>
      </c>
      <c r="I50" s="64">
        <f t="shared" si="6"/>
        <v>60</v>
      </c>
      <c r="J50" s="63">
        <f t="shared" si="6"/>
        <v>0</v>
      </c>
      <c r="K50" s="65">
        <f t="shared" si="6"/>
        <v>0</v>
      </c>
      <c r="L50" s="65">
        <f t="shared" si="6"/>
        <v>0</v>
      </c>
      <c r="M50" s="65">
        <f t="shared" si="6"/>
        <v>0</v>
      </c>
      <c r="N50" s="65">
        <f t="shared" si="6"/>
        <v>0</v>
      </c>
      <c r="O50" s="53" t="s">
        <v>38</v>
      </c>
      <c r="P50" s="66">
        <f t="shared" ref="P50:U50" si="7">SUM(P38:P49)</f>
        <v>0</v>
      </c>
      <c r="Q50" s="63">
        <f t="shared" si="7"/>
        <v>0</v>
      </c>
      <c r="R50" s="65">
        <f t="shared" si="7"/>
        <v>60</v>
      </c>
      <c r="S50" s="65">
        <f t="shared" si="7"/>
        <v>0</v>
      </c>
      <c r="T50" s="65">
        <f t="shared" si="7"/>
        <v>0</v>
      </c>
      <c r="U50" s="65">
        <f t="shared" si="7"/>
        <v>0</v>
      </c>
      <c r="V50" s="53" t="s">
        <v>38</v>
      </c>
      <c r="W50" s="66">
        <f t="shared" ref="W50:AB50" si="8">SUM(W38:W49)</f>
        <v>4</v>
      </c>
      <c r="X50" s="63">
        <f t="shared" si="8"/>
        <v>30</v>
      </c>
      <c r="Y50" s="65">
        <f t="shared" si="8"/>
        <v>60</v>
      </c>
      <c r="Z50" s="65">
        <f t="shared" si="8"/>
        <v>0</v>
      </c>
      <c r="AA50" s="65">
        <f t="shared" si="8"/>
        <v>45</v>
      </c>
      <c r="AB50" s="65">
        <f t="shared" si="8"/>
        <v>0</v>
      </c>
      <c r="AC50" s="53" t="s">
        <v>38</v>
      </c>
      <c r="AD50" s="66">
        <f t="shared" ref="AD50:AI50" si="9">SUM(AD38:AD49)</f>
        <v>19</v>
      </c>
      <c r="AE50" s="63">
        <f t="shared" si="9"/>
        <v>45</v>
      </c>
      <c r="AF50" s="65">
        <f t="shared" si="9"/>
        <v>45</v>
      </c>
      <c r="AG50" s="65">
        <f t="shared" si="9"/>
        <v>45</v>
      </c>
      <c r="AH50" s="65">
        <f t="shared" si="9"/>
        <v>80</v>
      </c>
      <c r="AI50" s="65">
        <f t="shared" si="9"/>
        <v>0</v>
      </c>
      <c r="AJ50" s="53" t="s">
        <v>38</v>
      </c>
      <c r="AK50" s="66">
        <f t="shared" ref="AK50:AP50" si="10">SUM(AK38:AK49)</f>
        <v>17</v>
      </c>
      <c r="AL50" s="63">
        <f t="shared" si="10"/>
        <v>37</v>
      </c>
      <c r="AM50" s="65">
        <f t="shared" si="10"/>
        <v>30</v>
      </c>
      <c r="AN50" s="65">
        <f t="shared" si="10"/>
        <v>48</v>
      </c>
      <c r="AO50" s="65">
        <f t="shared" si="10"/>
        <v>30</v>
      </c>
      <c r="AP50" s="65">
        <f t="shared" si="10"/>
        <v>30</v>
      </c>
      <c r="AQ50" s="53" t="s">
        <v>38</v>
      </c>
      <c r="AR50" s="66">
        <f t="shared" ref="AR50:AW50" si="11">SUM(AR38:AR49)</f>
        <v>21</v>
      </c>
      <c r="AS50" s="63">
        <f t="shared" si="11"/>
        <v>30</v>
      </c>
      <c r="AT50" s="65">
        <f t="shared" si="11"/>
        <v>0</v>
      </c>
      <c r="AU50" s="65">
        <f t="shared" si="11"/>
        <v>0</v>
      </c>
      <c r="AV50" s="65">
        <f t="shared" si="11"/>
        <v>75</v>
      </c>
      <c r="AW50" s="65">
        <f t="shared" si="11"/>
        <v>30</v>
      </c>
      <c r="AX50" s="53" t="s">
        <v>38</v>
      </c>
      <c r="AY50" s="64">
        <f>SUM(AY38:AY49)</f>
        <v>19</v>
      </c>
      <c r="AZ50" s="73"/>
    </row>
    <row r="51" spans="1:52" ht="15" customHeight="1" thickBot="1">
      <c r="A51" s="420" t="s">
        <v>17</v>
      </c>
      <c r="B51" s="421"/>
      <c r="C51" s="55">
        <f t="shared" ref="C51:N51" si="12">C50+C36</f>
        <v>160</v>
      </c>
      <c r="D51" s="56">
        <f t="shared" si="12"/>
        <v>1630</v>
      </c>
      <c r="E51" s="63">
        <f t="shared" si="12"/>
        <v>567</v>
      </c>
      <c r="F51" s="65">
        <f t="shared" si="12"/>
        <v>255</v>
      </c>
      <c r="G51" s="65">
        <f t="shared" si="12"/>
        <v>188</v>
      </c>
      <c r="H51" s="65">
        <f t="shared" si="12"/>
        <v>560</v>
      </c>
      <c r="I51" s="64">
        <f t="shared" si="12"/>
        <v>60</v>
      </c>
      <c r="J51" s="63">
        <f t="shared" si="12"/>
        <v>170</v>
      </c>
      <c r="K51" s="65">
        <f t="shared" si="12"/>
        <v>0</v>
      </c>
      <c r="L51" s="65">
        <f t="shared" si="12"/>
        <v>40</v>
      </c>
      <c r="M51" s="65">
        <f t="shared" si="12"/>
        <v>135</v>
      </c>
      <c r="N51" s="65">
        <f t="shared" si="12"/>
        <v>0</v>
      </c>
      <c r="O51" s="70" t="s">
        <v>38</v>
      </c>
      <c r="P51" s="66">
        <f t="shared" ref="P51:U51" si="13">P50+P36</f>
        <v>30</v>
      </c>
      <c r="Q51" s="63">
        <f t="shared" si="13"/>
        <v>120</v>
      </c>
      <c r="R51" s="65">
        <f t="shared" si="13"/>
        <v>60</v>
      </c>
      <c r="S51" s="65">
        <f t="shared" si="13"/>
        <v>0</v>
      </c>
      <c r="T51" s="65">
        <f t="shared" si="13"/>
        <v>105</v>
      </c>
      <c r="U51" s="65">
        <f t="shared" si="13"/>
        <v>0</v>
      </c>
      <c r="V51" s="70" t="s">
        <v>38</v>
      </c>
      <c r="W51" s="66">
        <f t="shared" ref="W51:AB51" si="14">W50+W36</f>
        <v>30</v>
      </c>
      <c r="X51" s="63">
        <f t="shared" si="14"/>
        <v>100</v>
      </c>
      <c r="Y51" s="65">
        <f t="shared" si="14"/>
        <v>90</v>
      </c>
      <c r="Z51" s="65">
        <f t="shared" si="14"/>
        <v>0</v>
      </c>
      <c r="AA51" s="65">
        <f t="shared" si="14"/>
        <v>90</v>
      </c>
      <c r="AB51" s="65">
        <f t="shared" si="14"/>
        <v>0</v>
      </c>
      <c r="AC51" s="70" t="s">
        <v>38</v>
      </c>
      <c r="AD51" s="66">
        <f t="shared" ref="AD51:AI51" si="15">AD50+AD36</f>
        <v>29</v>
      </c>
      <c r="AE51" s="63">
        <f t="shared" si="15"/>
        <v>75</v>
      </c>
      <c r="AF51" s="65">
        <f t="shared" si="15"/>
        <v>75</v>
      </c>
      <c r="AG51" s="65">
        <f t="shared" si="15"/>
        <v>45</v>
      </c>
      <c r="AH51" s="65">
        <f t="shared" si="15"/>
        <v>110</v>
      </c>
      <c r="AI51" s="65">
        <f t="shared" si="15"/>
        <v>0</v>
      </c>
      <c r="AJ51" s="70" t="s">
        <v>38</v>
      </c>
      <c r="AK51" s="66">
        <f t="shared" ref="AK51:AP51" si="16">AK50+AK36</f>
        <v>22</v>
      </c>
      <c r="AL51" s="63">
        <f t="shared" si="16"/>
        <v>72</v>
      </c>
      <c r="AM51" s="65">
        <f t="shared" si="16"/>
        <v>30</v>
      </c>
      <c r="AN51" s="65">
        <f t="shared" si="16"/>
        <v>103</v>
      </c>
      <c r="AO51" s="65">
        <f t="shared" si="16"/>
        <v>45</v>
      </c>
      <c r="AP51" s="65">
        <f t="shared" si="16"/>
        <v>30</v>
      </c>
      <c r="AQ51" s="70" t="s">
        <v>38</v>
      </c>
      <c r="AR51" s="66">
        <f t="shared" ref="AR51:AW51" si="17">AR50+AR36</f>
        <v>30</v>
      </c>
      <c r="AS51" s="63">
        <f t="shared" si="17"/>
        <v>30</v>
      </c>
      <c r="AT51" s="65">
        <f t="shared" si="17"/>
        <v>0</v>
      </c>
      <c r="AU51" s="65">
        <f t="shared" si="17"/>
        <v>0</v>
      </c>
      <c r="AV51" s="65">
        <f t="shared" si="17"/>
        <v>75</v>
      </c>
      <c r="AW51" s="65">
        <f t="shared" si="17"/>
        <v>30</v>
      </c>
      <c r="AX51" s="70" t="s">
        <v>38</v>
      </c>
      <c r="AY51" s="64">
        <f>AY50+AY36</f>
        <v>19</v>
      </c>
      <c r="AZ51" s="73"/>
    </row>
    <row r="52" spans="1:52" ht="15" customHeight="1" thickBot="1">
      <c r="A52" s="407" t="s">
        <v>37</v>
      </c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  <c r="AY52" s="409"/>
      <c r="AZ52" s="73"/>
    </row>
    <row r="53" spans="1:52" s="106" customFormat="1" ht="15" customHeight="1">
      <c r="A53" s="211">
        <v>37</v>
      </c>
      <c r="B53" s="212" t="s">
        <v>33</v>
      </c>
      <c r="C53" s="233">
        <v>4</v>
      </c>
      <c r="D53" s="255">
        <v>120</v>
      </c>
      <c r="E53" s="342" t="s">
        <v>38</v>
      </c>
      <c r="F53" s="342"/>
      <c r="G53" s="342"/>
      <c r="H53" s="342"/>
      <c r="I53" s="343"/>
      <c r="J53" s="371"/>
      <c r="K53" s="342"/>
      <c r="L53" s="342"/>
      <c r="M53" s="342"/>
      <c r="N53" s="342"/>
      <c r="O53" s="213" t="s">
        <v>38</v>
      </c>
      <c r="P53" s="280"/>
      <c r="Q53" s="340"/>
      <c r="R53" s="341"/>
      <c r="S53" s="341"/>
      <c r="T53" s="341"/>
      <c r="U53" s="341"/>
      <c r="V53" s="214" t="s">
        <v>38</v>
      </c>
      <c r="W53" s="279"/>
      <c r="X53" s="340"/>
      <c r="Y53" s="341"/>
      <c r="Z53" s="341"/>
      <c r="AA53" s="341"/>
      <c r="AB53" s="341"/>
      <c r="AC53" s="214" t="s">
        <v>38</v>
      </c>
      <c r="AD53" s="279"/>
      <c r="AE53" s="370" t="s">
        <v>73</v>
      </c>
      <c r="AF53" s="342"/>
      <c r="AG53" s="342"/>
      <c r="AH53" s="342"/>
      <c r="AI53" s="342"/>
      <c r="AJ53" s="215" t="s">
        <v>45</v>
      </c>
      <c r="AK53" s="280">
        <v>4</v>
      </c>
      <c r="AL53" s="340"/>
      <c r="AM53" s="341"/>
      <c r="AN53" s="341"/>
      <c r="AO53" s="341"/>
      <c r="AP53" s="341"/>
      <c r="AQ53" s="214" t="s">
        <v>38</v>
      </c>
      <c r="AR53" s="279"/>
      <c r="AS53" s="340"/>
      <c r="AT53" s="341"/>
      <c r="AU53" s="341"/>
      <c r="AV53" s="341"/>
      <c r="AW53" s="341"/>
      <c r="AX53" s="215" t="s">
        <v>38</v>
      </c>
      <c r="AY53" s="283"/>
      <c r="AZ53" s="199"/>
    </row>
    <row r="54" spans="1:52" s="106" customFormat="1" ht="15" customHeight="1">
      <c r="A54" s="216">
        <v>38</v>
      </c>
      <c r="B54" s="277" t="s">
        <v>34</v>
      </c>
      <c r="C54" s="276"/>
      <c r="D54" s="217"/>
      <c r="E54" s="295" t="s">
        <v>38</v>
      </c>
      <c r="F54" s="296"/>
      <c r="G54" s="296"/>
      <c r="H54" s="296"/>
      <c r="I54" s="297"/>
      <c r="J54" s="298"/>
      <c r="K54" s="296"/>
      <c r="L54" s="296"/>
      <c r="M54" s="296"/>
      <c r="N54" s="296"/>
      <c r="O54" s="168" t="s">
        <v>38</v>
      </c>
      <c r="P54" s="275"/>
      <c r="Q54" s="295"/>
      <c r="R54" s="296"/>
      <c r="S54" s="296"/>
      <c r="T54" s="296"/>
      <c r="U54" s="296"/>
      <c r="V54" s="218" t="s">
        <v>38</v>
      </c>
      <c r="W54" s="275"/>
      <c r="X54" s="295"/>
      <c r="Y54" s="296"/>
      <c r="Z54" s="296"/>
      <c r="AA54" s="296"/>
      <c r="AB54" s="296"/>
      <c r="AC54" s="218" t="s">
        <v>38</v>
      </c>
      <c r="AD54" s="275"/>
      <c r="AE54" s="295"/>
      <c r="AF54" s="296"/>
      <c r="AG54" s="296"/>
      <c r="AH54" s="296"/>
      <c r="AI54" s="296"/>
      <c r="AJ54" s="218" t="s">
        <v>38</v>
      </c>
      <c r="AK54" s="275"/>
      <c r="AL54" s="295"/>
      <c r="AM54" s="296"/>
      <c r="AN54" s="296"/>
      <c r="AO54" s="296"/>
      <c r="AP54" s="296"/>
      <c r="AQ54" s="218" t="s">
        <v>38</v>
      </c>
      <c r="AR54" s="275"/>
      <c r="AS54" s="295"/>
      <c r="AT54" s="296"/>
      <c r="AU54" s="296"/>
      <c r="AV54" s="296"/>
      <c r="AW54" s="296"/>
      <c r="AX54" s="218" t="s">
        <v>38</v>
      </c>
      <c r="AY54" s="284"/>
      <c r="AZ54" s="199"/>
    </row>
    <row r="55" spans="1:52" s="106" customFormat="1" ht="15" customHeight="1">
      <c r="A55" s="216">
        <v>39</v>
      </c>
      <c r="B55" s="277" t="s">
        <v>35</v>
      </c>
      <c r="C55" s="276"/>
      <c r="D55" s="217"/>
      <c r="E55" s="295" t="s">
        <v>38</v>
      </c>
      <c r="F55" s="296"/>
      <c r="G55" s="296"/>
      <c r="H55" s="296"/>
      <c r="I55" s="297"/>
      <c r="J55" s="298"/>
      <c r="K55" s="296"/>
      <c r="L55" s="296"/>
      <c r="M55" s="296"/>
      <c r="N55" s="296"/>
      <c r="O55" s="168" t="s">
        <v>38</v>
      </c>
      <c r="P55" s="275"/>
      <c r="Q55" s="295"/>
      <c r="R55" s="296"/>
      <c r="S55" s="296"/>
      <c r="T55" s="296"/>
      <c r="U55" s="296"/>
      <c r="V55" s="218" t="s">
        <v>38</v>
      </c>
      <c r="W55" s="275"/>
      <c r="X55" s="295"/>
      <c r="Y55" s="296"/>
      <c r="Z55" s="296"/>
      <c r="AA55" s="296"/>
      <c r="AB55" s="296"/>
      <c r="AC55" s="218" t="s">
        <v>38</v>
      </c>
      <c r="AD55" s="275"/>
      <c r="AE55" s="295"/>
      <c r="AF55" s="296"/>
      <c r="AG55" s="296"/>
      <c r="AH55" s="296"/>
      <c r="AI55" s="296"/>
      <c r="AJ55" s="218" t="s">
        <v>38</v>
      </c>
      <c r="AK55" s="275"/>
      <c r="AL55" s="295"/>
      <c r="AM55" s="296"/>
      <c r="AN55" s="296"/>
      <c r="AO55" s="296"/>
      <c r="AP55" s="296"/>
      <c r="AQ55" s="218" t="s">
        <v>38</v>
      </c>
      <c r="AR55" s="275"/>
      <c r="AS55" s="295"/>
      <c r="AT55" s="296"/>
      <c r="AU55" s="296"/>
      <c r="AV55" s="296"/>
      <c r="AW55" s="296"/>
      <c r="AX55" s="218" t="s">
        <v>38</v>
      </c>
      <c r="AY55" s="284"/>
      <c r="AZ55" s="199"/>
    </row>
    <row r="56" spans="1:52" s="106" customFormat="1" ht="15" customHeight="1">
      <c r="A56" s="216">
        <v>40</v>
      </c>
      <c r="B56" s="277" t="s">
        <v>36</v>
      </c>
      <c r="C56" s="206">
        <v>4</v>
      </c>
      <c r="D56" s="219">
        <v>40</v>
      </c>
      <c r="E56" s="295" t="s">
        <v>38</v>
      </c>
      <c r="F56" s="296"/>
      <c r="G56" s="296"/>
      <c r="H56" s="296"/>
      <c r="I56" s="297"/>
      <c r="J56" s="298"/>
      <c r="K56" s="296"/>
      <c r="L56" s="296"/>
      <c r="M56" s="296"/>
      <c r="N56" s="296"/>
      <c r="O56" s="168" t="s">
        <v>38</v>
      </c>
      <c r="P56" s="275"/>
      <c r="Q56" s="295"/>
      <c r="R56" s="296"/>
      <c r="S56" s="296"/>
      <c r="T56" s="296"/>
      <c r="U56" s="296"/>
      <c r="V56" s="218" t="s">
        <v>38</v>
      </c>
      <c r="W56" s="275"/>
      <c r="X56" s="295"/>
      <c r="Y56" s="296"/>
      <c r="Z56" s="296"/>
      <c r="AA56" s="296"/>
      <c r="AB56" s="296"/>
      <c r="AC56" s="218" t="s">
        <v>38</v>
      </c>
      <c r="AD56" s="275"/>
      <c r="AE56" s="295">
        <v>40</v>
      </c>
      <c r="AF56" s="296"/>
      <c r="AG56" s="296"/>
      <c r="AH56" s="296"/>
      <c r="AI56" s="296"/>
      <c r="AJ56" s="218" t="s">
        <v>45</v>
      </c>
      <c r="AK56" s="275">
        <v>4</v>
      </c>
      <c r="AL56" s="295"/>
      <c r="AM56" s="296"/>
      <c r="AN56" s="296"/>
      <c r="AO56" s="296"/>
      <c r="AP56" s="296"/>
      <c r="AQ56" s="218" t="s">
        <v>38</v>
      </c>
      <c r="AR56" s="275"/>
      <c r="AS56" s="295"/>
      <c r="AT56" s="296"/>
      <c r="AU56" s="296"/>
      <c r="AV56" s="296"/>
      <c r="AW56" s="296"/>
      <c r="AX56" s="218" t="s">
        <v>38</v>
      </c>
      <c r="AY56" s="284"/>
      <c r="AZ56" s="199"/>
    </row>
    <row r="57" spans="1:52" s="106" customFormat="1" ht="15" customHeight="1">
      <c r="A57" s="216">
        <v>41</v>
      </c>
      <c r="B57" s="277" t="s">
        <v>88</v>
      </c>
      <c r="C57" s="206">
        <v>1</v>
      </c>
      <c r="D57" s="219">
        <v>8</v>
      </c>
      <c r="E57" s="295" t="s">
        <v>38</v>
      </c>
      <c r="F57" s="296"/>
      <c r="G57" s="296"/>
      <c r="H57" s="296"/>
      <c r="I57" s="297"/>
      <c r="J57" s="298"/>
      <c r="K57" s="296"/>
      <c r="L57" s="296"/>
      <c r="M57" s="296"/>
      <c r="N57" s="299"/>
      <c r="O57" s="168" t="s">
        <v>38</v>
      </c>
      <c r="P57" s="275"/>
      <c r="Q57" s="295"/>
      <c r="R57" s="296"/>
      <c r="S57" s="296"/>
      <c r="T57" s="296"/>
      <c r="U57" s="299"/>
      <c r="V57" s="218" t="s">
        <v>38</v>
      </c>
      <c r="W57" s="275"/>
      <c r="X57" s="295">
        <v>8</v>
      </c>
      <c r="Y57" s="296"/>
      <c r="Z57" s="296"/>
      <c r="AA57" s="296"/>
      <c r="AB57" s="299"/>
      <c r="AC57" s="218" t="s">
        <v>45</v>
      </c>
      <c r="AD57" s="275">
        <v>1</v>
      </c>
      <c r="AE57" s="295"/>
      <c r="AF57" s="296"/>
      <c r="AG57" s="296"/>
      <c r="AH57" s="296"/>
      <c r="AI57" s="299"/>
      <c r="AJ57" s="218" t="s">
        <v>38</v>
      </c>
      <c r="AK57" s="275"/>
      <c r="AL57" s="295"/>
      <c r="AM57" s="296"/>
      <c r="AN57" s="296"/>
      <c r="AO57" s="296"/>
      <c r="AP57" s="299"/>
      <c r="AQ57" s="218" t="s">
        <v>38</v>
      </c>
      <c r="AR57" s="275"/>
      <c r="AS57" s="295"/>
      <c r="AT57" s="296"/>
      <c r="AU57" s="296"/>
      <c r="AV57" s="296"/>
      <c r="AW57" s="299"/>
      <c r="AX57" s="218" t="s">
        <v>38</v>
      </c>
      <c r="AY57" s="284"/>
      <c r="AZ57" s="199"/>
    </row>
    <row r="58" spans="1:52" s="106" customFormat="1" ht="16.5">
      <c r="A58" s="302" t="s">
        <v>40</v>
      </c>
      <c r="B58" s="303"/>
      <c r="C58" s="220">
        <v>1</v>
      </c>
      <c r="D58" s="219">
        <v>15</v>
      </c>
      <c r="E58" s="295" t="s">
        <v>38</v>
      </c>
      <c r="F58" s="296"/>
      <c r="G58" s="296"/>
      <c r="H58" s="296"/>
      <c r="I58" s="297"/>
      <c r="J58" s="304"/>
      <c r="K58" s="301"/>
      <c r="L58" s="301"/>
      <c r="M58" s="301"/>
      <c r="N58" s="301"/>
      <c r="O58" s="168" t="s">
        <v>38</v>
      </c>
      <c r="P58" s="276"/>
      <c r="Q58" s="300"/>
      <c r="R58" s="301"/>
      <c r="S58" s="301"/>
      <c r="T58" s="301"/>
      <c r="U58" s="301"/>
      <c r="V58" s="218" t="s">
        <v>38</v>
      </c>
      <c r="W58" s="276"/>
      <c r="X58" s="300"/>
      <c r="Y58" s="301"/>
      <c r="Z58" s="301"/>
      <c r="AA58" s="301"/>
      <c r="AB58" s="301"/>
      <c r="AC58" s="218" t="s">
        <v>38</v>
      </c>
      <c r="AD58" s="276"/>
      <c r="AE58" s="300"/>
      <c r="AF58" s="301"/>
      <c r="AG58" s="301"/>
      <c r="AH58" s="301"/>
      <c r="AI58" s="301"/>
      <c r="AJ58" s="218" t="s">
        <v>38</v>
      </c>
      <c r="AK58" s="276"/>
      <c r="AL58" s="300"/>
      <c r="AM58" s="301"/>
      <c r="AN58" s="301"/>
      <c r="AO58" s="301"/>
      <c r="AP58" s="301"/>
      <c r="AQ58" s="218" t="s">
        <v>38</v>
      </c>
      <c r="AR58" s="276"/>
      <c r="AS58" s="300">
        <v>15</v>
      </c>
      <c r="AT58" s="301"/>
      <c r="AU58" s="301"/>
      <c r="AV58" s="301"/>
      <c r="AW58" s="301"/>
      <c r="AX58" s="218" t="s">
        <v>45</v>
      </c>
      <c r="AY58" s="221">
        <v>1</v>
      </c>
    </row>
    <row r="59" spans="1:52" s="106" customFormat="1" ht="16.5">
      <c r="A59" s="302" t="s">
        <v>69</v>
      </c>
      <c r="B59" s="303"/>
      <c r="C59" s="220">
        <v>5</v>
      </c>
      <c r="D59" s="219" t="s">
        <v>38</v>
      </c>
      <c r="E59" s="295" t="s">
        <v>38</v>
      </c>
      <c r="F59" s="296"/>
      <c r="G59" s="296"/>
      <c r="H59" s="296"/>
      <c r="I59" s="297"/>
      <c r="J59" s="304"/>
      <c r="K59" s="301"/>
      <c r="L59" s="301"/>
      <c r="M59" s="301"/>
      <c r="N59" s="301"/>
      <c r="O59" s="168" t="s">
        <v>38</v>
      </c>
      <c r="P59" s="276"/>
      <c r="Q59" s="300"/>
      <c r="R59" s="301"/>
      <c r="S59" s="301"/>
      <c r="T59" s="301"/>
      <c r="U59" s="301"/>
      <c r="V59" s="218" t="s">
        <v>38</v>
      </c>
      <c r="W59" s="276"/>
      <c r="X59" s="300"/>
      <c r="Y59" s="301"/>
      <c r="Z59" s="301"/>
      <c r="AA59" s="301"/>
      <c r="AB59" s="301"/>
      <c r="AC59" s="218" t="s">
        <v>38</v>
      </c>
      <c r="AD59" s="276"/>
      <c r="AE59" s="300"/>
      <c r="AF59" s="301"/>
      <c r="AG59" s="301"/>
      <c r="AH59" s="301"/>
      <c r="AI59" s="301"/>
      <c r="AJ59" s="218" t="s">
        <v>38</v>
      </c>
      <c r="AK59" s="276"/>
      <c r="AL59" s="300"/>
      <c r="AM59" s="301"/>
      <c r="AN59" s="301"/>
      <c r="AO59" s="301"/>
      <c r="AP59" s="301"/>
      <c r="AQ59" s="218" t="s">
        <v>38</v>
      </c>
      <c r="AR59" s="276"/>
      <c r="AS59" s="300"/>
      <c r="AT59" s="301"/>
      <c r="AU59" s="301"/>
      <c r="AV59" s="301"/>
      <c r="AW59" s="301"/>
      <c r="AX59" s="218" t="s">
        <v>38</v>
      </c>
      <c r="AY59" s="221">
        <v>5</v>
      </c>
    </row>
    <row r="60" spans="1:52" s="106" customFormat="1" ht="15" customHeight="1" thickBot="1">
      <c r="A60" s="311" t="s">
        <v>70</v>
      </c>
      <c r="B60" s="312"/>
      <c r="C60" s="208">
        <v>5</v>
      </c>
      <c r="D60" s="222" t="s">
        <v>38</v>
      </c>
      <c r="E60" s="308" t="s">
        <v>38</v>
      </c>
      <c r="F60" s="309"/>
      <c r="G60" s="309"/>
      <c r="H60" s="309"/>
      <c r="I60" s="313"/>
      <c r="J60" s="319"/>
      <c r="K60" s="309"/>
      <c r="L60" s="309"/>
      <c r="M60" s="309"/>
      <c r="N60" s="310"/>
      <c r="O60" s="223" t="s">
        <v>38</v>
      </c>
      <c r="P60" s="170"/>
      <c r="Q60" s="308"/>
      <c r="R60" s="309"/>
      <c r="S60" s="309"/>
      <c r="T60" s="309"/>
      <c r="U60" s="310"/>
      <c r="V60" s="224" t="s">
        <v>38</v>
      </c>
      <c r="W60" s="170"/>
      <c r="X60" s="308"/>
      <c r="Y60" s="309"/>
      <c r="Z60" s="309"/>
      <c r="AA60" s="309"/>
      <c r="AB60" s="310"/>
      <c r="AC60" s="224" t="s">
        <v>38</v>
      </c>
      <c r="AD60" s="170"/>
      <c r="AE60" s="308"/>
      <c r="AF60" s="309"/>
      <c r="AG60" s="309"/>
      <c r="AH60" s="309"/>
      <c r="AI60" s="310"/>
      <c r="AJ60" s="224" t="s">
        <v>38</v>
      </c>
      <c r="AK60" s="170"/>
      <c r="AL60" s="308"/>
      <c r="AM60" s="309"/>
      <c r="AN60" s="309"/>
      <c r="AO60" s="309"/>
      <c r="AP60" s="310"/>
      <c r="AQ60" s="224" t="s">
        <v>38</v>
      </c>
      <c r="AR60" s="210"/>
      <c r="AS60" s="308"/>
      <c r="AT60" s="309"/>
      <c r="AU60" s="309"/>
      <c r="AV60" s="309"/>
      <c r="AW60" s="310"/>
      <c r="AX60" s="224" t="s">
        <v>38</v>
      </c>
      <c r="AY60" s="234">
        <v>5</v>
      </c>
      <c r="AZ60" s="199"/>
    </row>
    <row r="61" spans="1:52" ht="15" customHeight="1" thickBot="1">
      <c r="A61" s="374" t="s">
        <v>39</v>
      </c>
      <c r="B61" s="375"/>
      <c r="C61" s="58">
        <f>SUM(C51, C53:C60)</f>
        <v>180</v>
      </c>
      <c r="D61" s="259">
        <f>SUM(D51, D53:D60)</f>
        <v>1813</v>
      </c>
      <c r="E61" s="372" t="s">
        <v>38</v>
      </c>
      <c r="F61" s="373"/>
      <c r="G61" s="373"/>
      <c r="H61" s="373"/>
      <c r="I61" s="376"/>
      <c r="J61" s="374">
        <v>345</v>
      </c>
      <c r="K61" s="373"/>
      <c r="L61" s="373"/>
      <c r="M61" s="373"/>
      <c r="N61" s="373"/>
      <c r="O61" s="59" t="s">
        <v>38</v>
      </c>
      <c r="P61" s="60">
        <v>30</v>
      </c>
      <c r="Q61" s="372">
        <v>285</v>
      </c>
      <c r="R61" s="373"/>
      <c r="S61" s="373"/>
      <c r="T61" s="373"/>
      <c r="U61" s="373"/>
      <c r="V61" s="61" t="s">
        <v>38</v>
      </c>
      <c r="W61" s="60">
        <v>30</v>
      </c>
      <c r="X61" s="372">
        <v>288</v>
      </c>
      <c r="Y61" s="373"/>
      <c r="Z61" s="373"/>
      <c r="AA61" s="373"/>
      <c r="AB61" s="373"/>
      <c r="AC61" s="61" t="s">
        <v>38</v>
      </c>
      <c r="AD61" s="60">
        <v>30</v>
      </c>
      <c r="AE61" s="372">
        <v>465</v>
      </c>
      <c r="AF61" s="373"/>
      <c r="AG61" s="373"/>
      <c r="AH61" s="373"/>
      <c r="AI61" s="373"/>
      <c r="AJ61" s="61" t="s">
        <v>38</v>
      </c>
      <c r="AK61" s="60">
        <v>30</v>
      </c>
      <c r="AL61" s="372">
        <v>280</v>
      </c>
      <c r="AM61" s="373"/>
      <c r="AN61" s="373"/>
      <c r="AO61" s="373"/>
      <c r="AP61" s="373"/>
      <c r="AQ61" s="61" t="s">
        <v>38</v>
      </c>
      <c r="AR61" s="60">
        <v>30</v>
      </c>
      <c r="AS61" s="372">
        <v>150</v>
      </c>
      <c r="AT61" s="373"/>
      <c r="AU61" s="373"/>
      <c r="AV61" s="373"/>
      <c r="AW61" s="373"/>
      <c r="AX61" s="61" t="s">
        <v>38</v>
      </c>
      <c r="AY61" s="62">
        <v>30</v>
      </c>
    </row>
    <row r="62" spans="1:52" ht="15" customHeight="1" thickTop="1"/>
    <row r="63" spans="1:52" ht="15" customHeight="1">
      <c r="A63" s="321" t="s">
        <v>128</v>
      </c>
      <c r="B63" s="321"/>
      <c r="C63" s="321"/>
      <c r="D63" s="321"/>
      <c r="E63" s="321"/>
      <c r="F63" s="321"/>
      <c r="G63" s="322"/>
      <c r="H63" s="424" t="s">
        <v>129</v>
      </c>
      <c r="I63" s="425"/>
      <c r="J63" s="425"/>
      <c r="K63" s="425"/>
      <c r="L63" s="425"/>
      <c r="M63" s="425"/>
      <c r="N63" s="426"/>
      <c r="O63" s="74"/>
      <c r="P63" s="74"/>
      <c r="Q63" s="245"/>
      <c r="R63" s="245"/>
      <c r="S63" s="245"/>
      <c r="T63" s="245"/>
      <c r="U63" s="245"/>
      <c r="V63" s="245"/>
      <c r="W63" s="245"/>
      <c r="X63" s="377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246"/>
      <c r="AK63" s="246"/>
      <c r="AL63" s="245"/>
    </row>
    <row r="64" spans="1:52" ht="15" customHeight="1">
      <c r="A64" s="245"/>
      <c r="B64" s="247"/>
      <c r="C64" s="247"/>
      <c r="D64" s="247"/>
      <c r="E64" s="247"/>
      <c r="F64" s="247"/>
      <c r="G64" s="247"/>
      <c r="H64" s="75"/>
      <c r="I64" s="74"/>
      <c r="J64" s="74"/>
      <c r="K64" s="74"/>
      <c r="L64" s="74"/>
      <c r="M64" s="74"/>
      <c r="N64" s="74"/>
      <c r="O64" s="74"/>
      <c r="P64" s="74"/>
      <c r="Q64" s="245"/>
      <c r="R64" s="245"/>
      <c r="S64" s="245"/>
      <c r="T64" s="245"/>
      <c r="U64" s="245"/>
      <c r="V64" s="245"/>
      <c r="W64" s="245"/>
      <c r="X64" s="245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5"/>
    </row>
    <row r="65" spans="2:51" s="290" customFormat="1" ht="15" customHeight="1">
      <c r="B65" s="290" t="s">
        <v>67</v>
      </c>
    </row>
    <row r="66" spans="2:51" s="290" customFormat="1" ht="15" customHeight="1">
      <c r="B66" s="290" t="s">
        <v>68</v>
      </c>
    </row>
    <row r="67" spans="2:51" s="289" customFormat="1" ht="15" customHeight="1">
      <c r="B67" s="305" t="s">
        <v>21</v>
      </c>
      <c r="C67" s="305"/>
      <c r="D67" s="305"/>
      <c r="E67" s="305"/>
      <c r="F67" s="305"/>
      <c r="G67" s="305"/>
      <c r="H67" s="305"/>
      <c r="I67" s="305"/>
      <c r="J67" s="305"/>
      <c r="K67" s="305" t="s">
        <v>46</v>
      </c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</row>
    <row r="68" spans="2:51" s="289" customFormat="1" ht="15" customHeight="1">
      <c r="B68" s="290" t="s">
        <v>71</v>
      </c>
      <c r="C68" s="291"/>
      <c r="D68" s="291"/>
      <c r="E68" s="291"/>
      <c r="F68" s="291"/>
      <c r="G68" s="291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</row>
    <row r="69" spans="2:51" s="289" customFormat="1" ht="15" customHeight="1">
      <c r="B69" s="290" t="s">
        <v>84</v>
      </c>
    </row>
    <row r="70" spans="2:51" s="289" customFormat="1" ht="15" customHeight="1">
      <c r="B70" s="290" t="s">
        <v>83</v>
      </c>
    </row>
    <row r="71" spans="2:51" s="289" customFormat="1" ht="15" customHeight="1">
      <c r="B71" s="290" t="s">
        <v>89</v>
      </c>
    </row>
    <row r="72" spans="2:51" s="289" customFormat="1" ht="15" customHeight="1">
      <c r="B72" s="290" t="s">
        <v>63</v>
      </c>
    </row>
  </sheetData>
  <mergeCells count="100">
    <mergeCell ref="B1:U1"/>
    <mergeCell ref="D8:I8"/>
    <mergeCell ref="J8:W8"/>
    <mergeCell ref="AS55:AW55"/>
    <mergeCell ref="E54:I54"/>
    <mergeCell ref="A52:AY52"/>
    <mergeCell ref="E53:I53"/>
    <mergeCell ref="J53:N53"/>
    <mergeCell ref="Q53:U53"/>
    <mergeCell ref="AL53:AP53"/>
    <mergeCell ref="A8:A10"/>
    <mergeCell ref="AE54:AI54"/>
    <mergeCell ref="B8:B10"/>
    <mergeCell ref="A11:AY11"/>
    <mergeCell ref="AS54:AW54"/>
    <mergeCell ref="X54:AB54"/>
    <mergeCell ref="AL54:AP54"/>
    <mergeCell ref="A50:B50"/>
    <mergeCell ref="A51:B51"/>
    <mergeCell ref="X53:AB53"/>
    <mergeCell ref="X55:AB55"/>
    <mergeCell ref="AE55:AI55"/>
    <mergeCell ref="AL55:AP55"/>
    <mergeCell ref="Q54:U54"/>
    <mergeCell ref="C6:Q6"/>
    <mergeCell ref="AL6:AY6"/>
    <mergeCell ref="AE57:AI57"/>
    <mergeCell ref="AL57:AP57"/>
    <mergeCell ref="AS53:AW53"/>
    <mergeCell ref="AE53:AI53"/>
    <mergeCell ref="Q55:U55"/>
    <mergeCell ref="AL9:AR9"/>
    <mergeCell ref="A37:AY37"/>
    <mergeCell ref="A36:B36"/>
    <mergeCell ref="J57:N57"/>
    <mergeCell ref="AE56:AI56"/>
    <mergeCell ref="AL56:AP56"/>
    <mergeCell ref="X56:AB56"/>
    <mergeCell ref="E56:I56"/>
    <mergeCell ref="J56:N56"/>
    <mergeCell ref="J54:N54"/>
    <mergeCell ref="E55:I55"/>
    <mergeCell ref="J55:N55"/>
    <mergeCell ref="C8:C10"/>
    <mergeCell ref="X8:AK8"/>
    <mergeCell ref="D9:D10"/>
    <mergeCell ref="AS9:AY9"/>
    <mergeCell ref="Q9:W9"/>
    <mergeCell ref="X9:AD9"/>
    <mergeCell ref="AE9:AK9"/>
    <mergeCell ref="AL8:AY8"/>
    <mergeCell ref="E9:I9"/>
    <mergeCell ref="J9:P9"/>
    <mergeCell ref="E57:I57"/>
    <mergeCell ref="AL58:AP58"/>
    <mergeCell ref="AS58:AW58"/>
    <mergeCell ref="J59:N59"/>
    <mergeCell ref="E58:I58"/>
    <mergeCell ref="J58:N58"/>
    <mergeCell ref="Q58:U58"/>
    <mergeCell ref="Q57:U57"/>
    <mergeCell ref="X57:AB57"/>
    <mergeCell ref="A58:B58"/>
    <mergeCell ref="X60:AB60"/>
    <mergeCell ref="AE60:AI60"/>
    <mergeCell ref="X63:AI63"/>
    <mergeCell ref="AE61:AI61"/>
    <mergeCell ref="Q60:U60"/>
    <mergeCell ref="A60:B60"/>
    <mergeCell ref="C2:AE2"/>
    <mergeCell ref="C3:AE3"/>
    <mergeCell ref="C4:Q4"/>
    <mergeCell ref="X58:AB58"/>
    <mergeCell ref="AE58:AI58"/>
    <mergeCell ref="C5:Q5"/>
    <mergeCell ref="AS56:AW56"/>
    <mergeCell ref="AS57:AW57"/>
    <mergeCell ref="E59:I59"/>
    <mergeCell ref="Q59:U59"/>
    <mergeCell ref="AE59:AI59"/>
    <mergeCell ref="Q56:U56"/>
    <mergeCell ref="X59:AB59"/>
    <mergeCell ref="AL59:AP59"/>
    <mergeCell ref="AS59:AW59"/>
    <mergeCell ref="AL60:AP60"/>
    <mergeCell ref="AL61:AP61"/>
    <mergeCell ref="AS61:AW61"/>
    <mergeCell ref="A59:B59"/>
    <mergeCell ref="E60:I60"/>
    <mergeCell ref="J60:N60"/>
    <mergeCell ref="AS60:AW60"/>
    <mergeCell ref="B67:J67"/>
    <mergeCell ref="K67:AD67"/>
    <mergeCell ref="A61:B61"/>
    <mergeCell ref="E61:I61"/>
    <mergeCell ref="J61:N61"/>
    <mergeCell ref="Q61:U61"/>
    <mergeCell ref="X61:AB61"/>
    <mergeCell ref="A63:G63"/>
    <mergeCell ref="H63:N63"/>
  </mergeCells>
  <phoneticPr fontId="4" type="noConversion"/>
  <pageMargins left="1.1811023622047245" right="0.31496062992125984" top="0.19685039370078741" bottom="0.19685039370078741" header="0.31496062992125984" footer="0.31496062992125984"/>
  <pageSetup paperSize="8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4"/>
  <sheetViews>
    <sheetView topLeftCell="A38" workbookViewId="0">
      <selection sqref="A1:AY74"/>
    </sheetView>
  </sheetViews>
  <sheetFormatPr defaultRowHeight="15" customHeight="1"/>
  <cols>
    <col min="1" max="1" width="3.25" style="72" customWidth="1"/>
    <col min="2" max="2" width="45.125" style="72" customWidth="1"/>
    <col min="3" max="3" width="3.75" style="72" customWidth="1"/>
    <col min="4" max="4" width="5.625" style="72" customWidth="1"/>
    <col min="5" max="51" width="3.375" style="72" customWidth="1"/>
    <col min="52" max="52" width="0.625" style="72" customWidth="1"/>
    <col min="53" max="16384" width="9" style="72"/>
  </cols>
  <sheetData>
    <row r="1" spans="1:52" ht="15" customHeight="1">
      <c r="B1" s="403" t="s">
        <v>74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248"/>
      <c r="W1" s="248"/>
      <c r="X1" s="249"/>
      <c r="Y1" s="249"/>
      <c r="Z1" s="249"/>
      <c r="AA1" s="249"/>
      <c r="AB1" s="249"/>
      <c r="AC1" s="249"/>
      <c r="AD1" s="249"/>
      <c r="AE1" s="249"/>
      <c r="AH1" s="422"/>
      <c r="AI1" s="242"/>
      <c r="AJ1" s="242"/>
      <c r="AK1" s="294"/>
      <c r="AL1" s="294"/>
      <c r="AM1" s="294"/>
      <c r="AN1" s="294"/>
      <c r="AO1" s="294" t="s">
        <v>127</v>
      </c>
      <c r="AP1" s="294"/>
      <c r="AQ1" s="294"/>
      <c r="AR1" s="294"/>
      <c r="AS1" s="106"/>
      <c r="AT1" s="106"/>
      <c r="AU1" s="106"/>
      <c r="AV1" s="106"/>
      <c r="AW1" s="106"/>
    </row>
    <row r="2" spans="1:52" ht="15" customHeight="1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49"/>
      <c r="Y2" s="249"/>
      <c r="Z2" s="249"/>
      <c r="AA2" s="249"/>
      <c r="AB2" s="249"/>
      <c r="AC2" s="249"/>
      <c r="AD2" s="249"/>
      <c r="AE2" s="24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</row>
    <row r="3" spans="1:52" ht="15" customHeight="1">
      <c r="A3" s="73"/>
      <c r="B3" s="249" t="s">
        <v>12</v>
      </c>
      <c r="C3" s="380" t="s">
        <v>22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73"/>
    </row>
    <row r="4" spans="1:52" ht="15" customHeight="1">
      <c r="A4" s="1"/>
      <c r="B4" s="249" t="s">
        <v>13</v>
      </c>
      <c r="C4" s="381" t="s">
        <v>57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>
      <c r="A5" s="1"/>
      <c r="B5" s="249" t="s">
        <v>14</v>
      </c>
      <c r="C5" s="381" t="s">
        <v>23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 customHeight="1">
      <c r="A6" s="73"/>
      <c r="B6" s="249" t="s">
        <v>15</v>
      </c>
      <c r="C6" s="381" t="s">
        <v>28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73"/>
    </row>
    <row r="7" spans="1:52" ht="15" customHeight="1">
      <c r="A7" s="73"/>
      <c r="B7" s="249" t="s">
        <v>16</v>
      </c>
      <c r="C7" s="381" t="s">
        <v>25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68"/>
      <c r="AG7" s="68"/>
      <c r="AH7" s="68"/>
      <c r="AI7" s="68"/>
      <c r="AJ7" s="68"/>
      <c r="AK7" s="68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68"/>
    </row>
    <row r="8" spans="1:52" ht="15" customHeight="1" thickBot="1">
      <c r="A8" s="73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ht="15" customHeight="1" thickTop="1" thickBot="1">
      <c r="A9" s="410" t="s">
        <v>0</v>
      </c>
      <c r="B9" s="413" t="s">
        <v>66</v>
      </c>
      <c r="C9" s="396" t="s">
        <v>2</v>
      </c>
      <c r="D9" s="404" t="s">
        <v>20</v>
      </c>
      <c r="E9" s="405"/>
      <c r="F9" s="405"/>
      <c r="G9" s="405"/>
      <c r="H9" s="405"/>
      <c r="I9" s="406"/>
      <c r="J9" s="386" t="s">
        <v>3</v>
      </c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99"/>
      <c r="X9" s="385" t="s">
        <v>4</v>
      </c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99"/>
      <c r="AL9" s="385" t="s">
        <v>5</v>
      </c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6"/>
      <c r="AY9" s="387"/>
      <c r="AZ9" s="68"/>
    </row>
    <row r="10" spans="1:52" ht="15" customHeight="1" thickBot="1">
      <c r="A10" s="411"/>
      <c r="B10" s="414"/>
      <c r="C10" s="397"/>
      <c r="D10" s="400" t="s">
        <v>6</v>
      </c>
      <c r="E10" s="382" t="s">
        <v>24</v>
      </c>
      <c r="F10" s="383"/>
      <c r="G10" s="383"/>
      <c r="H10" s="383"/>
      <c r="I10" s="388"/>
      <c r="J10" s="389">
        <v>1</v>
      </c>
      <c r="K10" s="389"/>
      <c r="L10" s="389"/>
      <c r="M10" s="389"/>
      <c r="N10" s="389"/>
      <c r="O10" s="389"/>
      <c r="P10" s="390"/>
      <c r="Q10" s="402">
        <v>2</v>
      </c>
      <c r="R10" s="389"/>
      <c r="S10" s="389"/>
      <c r="T10" s="389"/>
      <c r="U10" s="389"/>
      <c r="V10" s="389"/>
      <c r="W10" s="390"/>
      <c r="X10" s="382">
        <v>3</v>
      </c>
      <c r="Y10" s="383"/>
      <c r="Z10" s="383"/>
      <c r="AA10" s="383"/>
      <c r="AB10" s="383"/>
      <c r="AC10" s="383"/>
      <c r="AD10" s="384"/>
      <c r="AE10" s="382">
        <v>4</v>
      </c>
      <c r="AF10" s="383"/>
      <c r="AG10" s="383"/>
      <c r="AH10" s="383"/>
      <c r="AI10" s="383"/>
      <c r="AJ10" s="383"/>
      <c r="AK10" s="384"/>
      <c r="AL10" s="382">
        <v>5</v>
      </c>
      <c r="AM10" s="383"/>
      <c r="AN10" s="383"/>
      <c r="AO10" s="383"/>
      <c r="AP10" s="383"/>
      <c r="AQ10" s="383"/>
      <c r="AR10" s="384"/>
      <c r="AS10" s="382">
        <v>6</v>
      </c>
      <c r="AT10" s="383"/>
      <c r="AU10" s="383"/>
      <c r="AV10" s="383"/>
      <c r="AW10" s="383"/>
      <c r="AX10" s="383"/>
      <c r="AY10" s="388"/>
      <c r="AZ10" s="68"/>
    </row>
    <row r="11" spans="1:52" ht="36" customHeight="1" thickBot="1">
      <c r="A11" s="412"/>
      <c r="B11" s="415"/>
      <c r="C11" s="398"/>
      <c r="D11" s="401"/>
      <c r="E11" s="79" t="s">
        <v>7</v>
      </c>
      <c r="F11" s="80" t="s">
        <v>8</v>
      </c>
      <c r="G11" s="80" t="s">
        <v>9</v>
      </c>
      <c r="H11" s="80" t="s">
        <v>10</v>
      </c>
      <c r="I11" s="81" t="s">
        <v>11</v>
      </c>
      <c r="J11" s="82" t="s">
        <v>7</v>
      </c>
      <c r="K11" s="83" t="s">
        <v>8</v>
      </c>
      <c r="L11" s="84" t="s">
        <v>9</v>
      </c>
      <c r="M11" s="84" t="s">
        <v>10</v>
      </c>
      <c r="N11" s="85" t="s">
        <v>11</v>
      </c>
      <c r="O11" s="86" t="s">
        <v>1</v>
      </c>
      <c r="P11" s="87" t="s">
        <v>2</v>
      </c>
      <c r="Q11" s="88" t="s">
        <v>7</v>
      </c>
      <c r="R11" s="83" t="s">
        <v>8</v>
      </c>
      <c r="S11" s="84" t="s">
        <v>9</v>
      </c>
      <c r="T11" s="84" t="s">
        <v>10</v>
      </c>
      <c r="U11" s="85" t="s">
        <v>11</v>
      </c>
      <c r="V11" s="86" t="s">
        <v>1</v>
      </c>
      <c r="W11" s="89" t="s">
        <v>2</v>
      </c>
      <c r="X11" s="88" t="s">
        <v>7</v>
      </c>
      <c r="Y11" s="83" t="s">
        <v>8</v>
      </c>
      <c r="Z11" s="84" t="s">
        <v>9</v>
      </c>
      <c r="AA11" s="84" t="s">
        <v>10</v>
      </c>
      <c r="AB11" s="85" t="s">
        <v>11</v>
      </c>
      <c r="AC11" s="86" t="s">
        <v>1</v>
      </c>
      <c r="AD11" s="89" t="s">
        <v>2</v>
      </c>
      <c r="AE11" s="88" t="s">
        <v>7</v>
      </c>
      <c r="AF11" s="84" t="s">
        <v>8</v>
      </c>
      <c r="AG11" s="84" t="s">
        <v>9</v>
      </c>
      <c r="AH11" s="84" t="s">
        <v>10</v>
      </c>
      <c r="AI11" s="90" t="s">
        <v>11</v>
      </c>
      <c r="AJ11" s="86" t="s">
        <v>1</v>
      </c>
      <c r="AK11" s="89" t="s">
        <v>2</v>
      </c>
      <c r="AL11" s="88" t="s">
        <v>7</v>
      </c>
      <c r="AM11" s="84" t="s">
        <v>8</v>
      </c>
      <c r="AN11" s="84" t="s">
        <v>9</v>
      </c>
      <c r="AO11" s="84" t="s">
        <v>10</v>
      </c>
      <c r="AP11" s="90" t="s">
        <v>11</v>
      </c>
      <c r="AQ11" s="86" t="s">
        <v>1</v>
      </c>
      <c r="AR11" s="91" t="s">
        <v>2</v>
      </c>
      <c r="AS11" s="88" t="s">
        <v>7</v>
      </c>
      <c r="AT11" s="84" t="s">
        <v>8</v>
      </c>
      <c r="AU11" s="84" t="s">
        <v>9</v>
      </c>
      <c r="AV11" s="84" t="s">
        <v>10</v>
      </c>
      <c r="AW11" s="90" t="s">
        <v>11</v>
      </c>
      <c r="AX11" s="86" t="s">
        <v>1</v>
      </c>
      <c r="AY11" s="92" t="s">
        <v>2</v>
      </c>
      <c r="AZ11" s="73"/>
    </row>
    <row r="12" spans="1:52" ht="15" customHeight="1" thickBot="1">
      <c r="A12" s="416" t="s">
        <v>58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417"/>
      <c r="AZ12" s="73"/>
    </row>
    <row r="13" spans="1:52" s="106" customFormat="1" ht="15" customHeight="1">
      <c r="A13" s="124">
        <v>1</v>
      </c>
      <c r="B13" s="125" t="s">
        <v>107</v>
      </c>
      <c r="C13" s="251">
        <v>4</v>
      </c>
      <c r="D13" s="286">
        <v>30</v>
      </c>
      <c r="E13" s="131">
        <v>15</v>
      </c>
      <c r="F13" s="127"/>
      <c r="G13" s="127"/>
      <c r="H13" s="127">
        <v>15</v>
      </c>
      <c r="I13" s="128"/>
      <c r="J13" s="126">
        <v>15</v>
      </c>
      <c r="K13" s="129"/>
      <c r="L13" s="127"/>
      <c r="M13" s="127">
        <v>15</v>
      </c>
      <c r="N13" s="127"/>
      <c r="O13" s="129" t="s">
        <v>32</v>
      </c>
      <c r="P13" s="130">
        <v>4</v>
      </c>
      <c r="Q13" s="131"/>
      <c r="R13" s="129"/>
      <c r="S13" s="127"/>
      <c r="T13" s="127"/>
      <c r="U13" s="129"/>
      <c r="V13" s="126"/>
      <c r="W13" s="132"/>
      <c r="X13" s="126"/>
      <c r="Y13" s="129"/>
      <c r="Z13" s="127"/>
      <c r="AA13" s="127"/>
      <c r="AB13" s="129"/>
      <c r="AC13" s="129"/>
      <c r="AD13" s="130"/>
      <c r="AE13" s="131"/>
      <c r="AF13" s="129"/>
      <c r="AG13" s="127"/>
      <c r="AH13" s="127"/>
      <c r="AI13" s="133"/>
      <c r="AJ13" s="134"/>
      <c r="AK13" s="135"/>
      <c r="AL13" s="136"/>
      <c r="AM13" s="137"/>
      <c r="AN13" s="137"/>
      <c r="AO13" s="137"/>
      <c r="AP13" s="133"/>
      <c r="AQ13" s="133"/>
      <c r="AR13" s="136"/>
      <c r="AS13" s="138"/>
      <c r="AT13" s="137"/>
      <c r="AU13" s="137"/>
      <c r="AV13" s="137"/>
      <c r="AW13" s="137"/>
      <c r="AX13" s="137"/>
      <c r="AY13" s="139"/>
      <c r="AZ13" s="140"/>
    </row>
    <row r="14" spans="1:52" s="106" customFormat="1" ht="15" customHeight="1">
      <c r="A14" s="141">
        <v>2</v>
      </c>
      <c r="B14" s="142" t="s">
        <v>61</v>
      </c>
      <c r="C14" s="143">
        <v>3</v>
      </c>
      <c r="D14" s="287">
        <v>30</v>
      </c>
      <c r="E14" s="149">
        <v>15</v>
      </c>
      <c r="F14" s="145"/>
      <c r="G14" s="145"/>
      <c r="H14" s="145">
        <v>15</v>
      </c>
      <c r="I14" s="146"/>
      <c r="J14" s="144">
        <v>15</v>
      </c>
      <c r="K14" s="145"/>
      <c r="L14" s="145"/>
      <c r="M14" s="145">
        <v>15</v>
      </c>
      <c r="N14" s="145"/>
      <c r="O14" s="147" t="s">
        <v>45</v>
      </c>
      <c r="P14" s="144">
        <v>3</v>
      </c>
      <c r="Q14" s="148"/>
      <c r="R14" s="145"/>
      <c r="S14" s="145"/>
      <c r="T14" s="145"/>
      <c r="U14" s="147"/>
      <c r="V14" s="149"/>
      <c r="W14" s="150"/>
      <c r="X14" s="144"/>
      <c r="Y14" s="145"/>
      <c r="Z14" s="145"/>
      <c r="AA14" s="145"/>
      <c r="AB14" s="147"/>
      <c r="AC14" s="147"/>
      <c r="AD14" s="144"/>
      <c r="AE14" s="148"/>
      <c r="AF14" s="145"/>
      <c r="AG14" s="145"/>
      <c r="AH14" s="145"/>
      <c r="AI14" s="151"/>
      <c r="AJ14" s="152"/>
      <c r="AK14" s="153"/>
      <c r="AL14" s="154"/>
      <c r="AM14" s="155"/>
      <c r="AN14" s="155"/>
      <c r="AO14" s="155"/>
      <c r="AP14" s="151"/>
      <c r="AQ14" s="151"/>
      <c r="AR14" s="154"/>
      <c r="AS14" s="156"/>
      <c r="AT14" s="155"/>
      <c r="AU14" s="155"/>
      <c r="AV14" s="155"/>
      <c r="AW14" s="155"/>
      <c r="AX14" s="155"/>
      <c r="AY14" s="157"/>
      <c r="AZ14" s="140"/>
    </row>
    <row r="15" spans="1:52" s="106" customFormat="1" ht="15" customHeight="1">
      <c r="A15" s="141">
        <v>3</v>
      </c>
      <c r="B15" s="142" t="s">
        <v>49</v>
      </c>
      <c r="C15" s="143">
        <v>3</v>
      </c>
      <c r="D15" s="287">
        <v>45</v>
      </c>
      <c r="E15" s="144">
        <v>5</v>
      </c>
      <c r="F15" s="145"/>
      <c r="G15" s="145">
        <v>40</v>
      </c>
      <c r="H15" s="145"/>
      <c r="I15" s="146"/>
      <c r="J15" s="144">
        <v>5</v>
      </c>
      <c r="K15" s="145"/>
      <c r="L15" s="145">
        <v>40</v>
      </c>
      <c r="M15" s="145"/>
      <c r="N15" s="145"/>
      <c r="O15" s="147" t="s">
        <v>45</v>
      </c>
      <c r="P15" s="144">
        <v>3</v>
      </c>
      <c r="Q15" s="148"/>
      <c r="R15" s="145"/>
      <c r="S15" s="145"/>
      <c r="T15" s="145"/>
      <c r="U15" s="147"/>
      <c r="V15" s="149"/>
      <c r="W15" s="150"/>
      <c r="X15" s="144"/>
      <c r="Y15" s="145"/>
      <c r="Z15" s="145"/>
      <c r="AA15" s="145"/>
      <c r="AB15" s="147"/>
      <c r="AC15" s="147"/>
      <c r="AD15" s="144"/>
      <c r="AE15" s="148"/>
      <c r="AF15" s="145"/>
      <c r="AG15" s="145"/>
      <c r="AH15" s="145"/>
      <c r="AI15" s="151"/>
      <c r="AJ15" s="152"/>
      <c r="AK15" s="153"/>
      <c r="AL15" s="154"/>
      <c r="AM15" s="155"/>
      <c r="AN15" s="155"/>
      <c r="AO15" s="155"/>
      <c r="AP15" s="151"/>
      <c r="AQ15" s="151"/>
      <c r="AR15" s="154"/>
      <c r="AS15" s="156"/>
      <c r="AT15" s="155"/>
      <c r="AU15" s="155"/>
      <c r="AV15" s="155"/>
      <c r="AW15" s="155"/>
      <c r="AX15" s="155"/>
      <c r="AY15" s="157"/>
      <c r="AZ15" s="140"/>
    </row>
    <row r="16" spans="1:52" s="106" customFormat="1" ht="15" customHeight="1">
      <c r="A16" s="158">
        <v>4</v>
      </c>
      <c r="B16" s="159" t="s">
        <v>62</v>
      </c>
      <c r="C16" s="160">
        <v>1</v>
      </c>
      <c r="D16" s="161">
        <v>15</v>
      </c>
      <c r="E16" s="154">
        <v>15</v>
      </c>
      <c r="F16" s="155"/>
      <c r="G16" s="155"/>
      <c r="H16" s="155"/>
      <c r="I16" s="157"/>
      <c r="J16" s="154">
        <v>15</v>
      </c>
      <c r="K16" s="155"/>
      <c r="L16" s="155"/>
      <c r="M16" s="155"/>
      <c r="N16" s="155"/>
      <c r="O16" s="151" t="s">
        <v>45</v>
      </c>
      <c r="P16" s="154">
        <v>1</v>
      </c>
      <c r="Q16" s="156"/>
      <c r="R16" s="155"/>
      <c r="S16" s="155"/>
      <c r="T16" s="155"/>
      <c r="U16" s="162"/>
      <c r="V16" s="163"/>
      <c r="W16" s="105"/>
      <c r="X16" s="154"/>
      <c r="Y16" s="155"/>
      <c r="Z16" s="155"/>
      <c r="AA16" s="155"/>
      <c r="AB16" s="151"/>
      <c r="AC16" s="151"/>
      <c r="AD16" s="154"/>
      <c r="AE16" s="156"/>
      <c r="AF16" s="155"/>
      <c r="AG16" s="155"/>
      <c r="AH16" s="155"/>
      <c r="AI16" s="151"/>
      <c r="AJ16" s="152"/>
      <c r="AK16" s="153"/>
      <c r="AL16" s="154"/>
      <c r="AM16" s="155"/>
      <c r="AN16" s="155"/>
      <c r="AO16" s="155"/>
      <c r="AP16" s="151"/>
      <c r="AQ16" s="151"/>
      <c r="AR16" s="154"/>
      <c r="AS16" s="156"/>
      <c r="AT16" s="155"/>
      <c r="AU16" s="155"/>
      <c r="AV16" s="155"/>
      <c r="AW16" s="155"/>
      <c r="AX16" s="155"/>
      <c r="AY16" s="157"/>
      <c r="AZ16" s="164"/>
    </row>
    <row r="17" spans="1:52" s="106" customFormat="1" ht="15" customHeight="1">
      <c r="A17" s="158">
        <v>5</v>
      </c>
      <c r="B17" s="165" t="s">
        <v>52</v>
      </c>
      <c r="C17" s="166">
        <v>3</v>
      </c>
      <c r="D17" s="161">
        <v>30</v>
      </c>
      <c r="E17" s="154">
        <v>15</v>
      </c>
      <c r="F17" s="155"/>
      <c r="G17" s="155"/>
      <c r="H17" s="155">
        <v>15</v>
      </c>
      <c r="I17" s="157"/>
      <c r="J17" s="154">
        <v>15</v>
      </c>
      <c r="K17" s="155"/>
      <c r="L17" s="155"/>
      <c r="M17" s="155">
        <v>15</v>
      </c>
      <c r="N17" s="155"/>
      <c r="O17" s="151" t="s">
        <v>45</v>
      </c>
      <c r="P17" s="154">
        <v>3</v>
      </c>
      <c r="Q17" s="156"/>
      <c r="R17" s="162"/>
      <c r="S17" s="162"/>
      <c r="T17" s="162"/>
      <c r="U17" s="162"/>
      <c r="V17" s="163"/>
      <c r="W17" s="105"/>
      <c r="X17" s="154"/>
      <c r="Y17" s="155"/>
      <c r="Z17" s="155"/>
      <c r="AA17" s="155"/>
      <c r="AB17" s="151"/>
      <c r="AC17" s="151"/>
      <c r="AD17" s="154"/>
      <c r="AE17" s="156"/>
      <c r="AF17" s="155"/>
      <c r="AG17" s="155"/>
      <c r="AH17" s="155"/>
      <c r="AI17" s="151"/>
      <c r="AJ17" s="152"/>
      <c r="AK17" s="153"/>
      <c r="AL17" s="154"/>
      <c r="AM17" s="155"/>
      <c r="AN17" s="155"/>
      <c r="AO17" s="155"/>
      <c r="AP17" s="151"/>
      <c r="AQ17" s="151"/>
      <c r="AR17" s="154"/>
      <c r="AS17" s="156"/>
      <c r="AT17" s="155"/>
      <c r="AU17" s="155"/>
      <c r="AV17" s="155"/>
      <c r="AW17" s="155"/>
      <c r="AX17" s="155"/>
      <c r="AY17" s="157"/>
      <c r="AZ17" s="164"/>
    </row>
    <row r="18" spans="1:52" s="106" customFormat="1" ht="15" customHeight="1">
      <c r="A18" s="158">
        <v>6</v>
      </c>
      <c r="B18" s="76" t="s">
        <v>112</v>
      </c>
      <c r="C18" s="42">
        <v>4</v>
      </c>
      <c r="D18" s="93">
        <v>45</v>
      </c>
      <c r="E18" s="8">
        <v>30</v>
      </c>
      <c r="F18" s="9"/>
      <c r="G18" s="9"/>
      <c r="H18" s="9">
        <v>15</v>
      </c>
      <c r="I18" s="11"/>
      <c r="J18" s="8">
        <v>30</v>
      </c>
      <c r="K18" s="9"/>
      <c r="L18" s="9"/>
      <c r="M18" s="9">
        <v>15</v>
      </c>
      <c r="N18" s="9"/>
      <c r="O18" s="13" t="s">
        <v>32</v>
      </c>
      <c r="P18" s="8">
        <v>4</v>
      </c>
      <c r="Q18" s="10"/>
      <c r="R18" s="9"/>
      <c r="S18" s="9"/>
      <c r="T18" s="9"/>
      <c r="U18" s="6"/>
      <c r="V18" s="6"/>
      <c r="W18" s="14"/>
      <c r="X18" s="154"/>
      <c r="Y18" s="155"/>
      <c r="Z18" s="155"/>
      <c r="AA18" s="155"/>
      <c r="AB18" s="151"/>
      <c r="AC18" s="151"/>
      <c r="AD18" s="154"/>
      <c r="AE18" s="156"/>
      <c r="AF18" s="155"/>
      <c r="AG18" s="155"/>
      <c r="AH18" s="155"/>
      <c r="AI18" s="151"/>
      <c r="AJ18" s="152"/>
      <c r="AK18" s="153"/>
      <c r="AL18" s="154"/>
      <c r="AM18" s="155"/>
      <c r="AN18" s="155"/>
      <c r="AO18" s="155"/>
      <c r="AP18" s="151"/>
      <c r="AQ18" s="151"/>
      <c r="AR18" s="154"/>
      <c r="AS18" s="156"/>
      <c r="AT18" s="155"/>
      <c r="AU18" s="155"/>
      <c r="AV18" s="155"/>
      <c r="AW18" s="155"/>
      <c r="AX18" s="155"/>
      <c r="AY18" s="157"/>
      <c r="AZ18" s="164"/>
    </row>
    <row r="19" spans="1:52" s="106" customFormat="1" ht="15" customHeight="1">
      <c r="A19" s="158">
        <v>7</v>
      </c>
      <c r="B19" s="159" t="s">
        <v>105</v>
      </c>
      <c r="C19" s="166">
        <v>5</v>
      </c>
      <c r="D19" s="161">
        <v>70</v>
      </c>
      <c r="E19" s="154">
        <v>35</v>
      </c>
      <c r="F19" s="155"/>
      <c r="G19" s="155"/>
      <c r="H19" s="155">
        <v>35</v>
      </c>
      <c r="I19" s="157"/>
      <c r="J19" s="154">
        <v>35</v>
      </c>
      <c r="K19" s="155"/>
      <c r="L19" s="155"/>
      <c r="M19" s="155">
        <v>35</v>
      </c>
      <c r="N19" s="155"/>
      <c r="O19" s="151" t="s">
        <v>32</v>
      </c>
      <c r="P19" s="154">
        <v>5</v>
      </c>
      <c r="Q19" s="156"/>
      <c r="R19" s="162"/>
      <c r="S19" s="162"/>
      <c r="T19" s="162"/>
      <c r="U19" s="162"/>
      <c r="V19" s="163"/>
      <c r="W19" s="105"/>
      <c r="X19" s="154"/>
      <c r="Y19" s="155"/>
      <c r="Z19" s="155"/>
      <c r="AA19" s="155"/>
      <c r="AB19" s="151"/>
      <c r="AC19" s="151"/>
      <c r="AD19" s="154"/>
      <c r="AE19" s="156"/>
      <c r="AF19" s="155"/>
      <c r="AG19" s="155"/>
      <c r="AH19" s="155"/>
      <c r="AI19" s="151"/>
      <c r="AJ19" s="152"/>
      <c r="AK19" s="153"/>
      <c r="AL19" s="154"/>
      <c r="AM19" s="155"/>
      <c r="AN19" s="155"/>
      <c r="AO19" s="155"/>
      <c r="AP19" s="151"/>
      <c r="AQ19" s="151"/>
      <c r="AR19" s="154"/>
      <c r="AS19" s="156"/>
      <c r="AT19" s="155"/>
      <c r="AU19" s="155"/>
      <c r="AV19" s="155"/>
      <c r="AW19" s="155"/>
      <c r="AX19" s="155"/>
      <c r="AY19" s="157"/>
      <c r="AZ19" s="164"/>
    </row>
    <row r="20" spans="1:52" s="106" customFormat="1" ht="15" customHeight="1">
      <c r="A20" s="158">
        <v>8</v>
      </c>
      <c r="B20" s="159" t="s">
        <v>106</v>
      </c>
      <c r="C20" s="166">
        <v>4</v>
      </c>
      <c r="D20" s="161">
        <v>50</v>
      </c>
      <c r="E20" s="154">
        <v>25</v>
      </c>
      <c r="F20" s="155"/>
      <c r="G20" s="155"/>
      <c r="H20" s="155">
        <v>25</v>
      </c>
      <c r="I20" s="157"/>
      <c r="J20" s="154">
        <v>25</v>
      </c>
      <c r="K20" s="155"/>
      <c r="L20" s="155"/>
      <c r="M20" s="155">
        <v>25</v>
      </c>
      <c r="N20" s="155"/>
      <c r="O20" s="151" t="s">
        <v>32</v>
      </c>
      <c r="P20" s="154">
        <v>4</v>
      </c>
      <c r="Q20" s="156"/>
      <c r="R20" s="162"/>
      <c r="S20" s="162"/>
      <c r="T20" s="162"/>
      <c r="U20" s="162"/>
      <c r="V20" s="163"/>
      <c r="W20" s="105"/>
      <c r="X20" s="154"/>
      <c r="Y20" s="155"/>
      <c r="Z20" s="155"/>
      <c r="AA20" s="155"/>
      <c r="AB20" s="151"/>
      <c r="AC20" s="151"/>
      <c r="AD20" s="154"/>
      <c r="AE20" s="156"/>
      <c r="AF20" s="155"/>
      <c r="AG20" s="155"/>
      <c r="AH20" s="155"/>
      <c r="AI20" s="151"/>
      <c r="AJ20" s="152"/>
      <c r="AK20" s="153"/>
      <c r="AL20" s="154"/>
      <c r="AM20" s="155"/>
      <c r="AN20" s="155"/>
      <c r="AO20" s="155"/>
      <c r="AP20" s="151"/>
      <c r="AQ20" s="151"/>
      <c r="AR20" s="154"/>
      <c r="AS20" s="156"/>
      <c r="AT20" s="155"/>
      <c r="AU20" s="155"/>
      <c r="AV20" s="155"/>
      <c r="AW20" s="155"/>
      <c r="AX20" s="155"/>
      <c r="AY20" s="157"/>
      <c r="AZ20" s="164"/>
    </row>
    <row r="21" spans="1:52" s="106" customFormat="1" ht="15" customHeight="1">
      <c r="A21" s="158">
        <v>9</v>
      </c>
      <c r="B21" s="159" t="s">
        <v>53</v>
      </c>
      <c r="C21" s="166">
        <v>3</v>
      </c>
      <c r="D21" s="161">
        <v>30</v>
      </c>
      <c r="E21" s="154">
        <v>15</v>
      </c>
      <c r="F21" s="155"/>
      <c r="G21" s="155"/>
      <c r="H21" s="155">
        <v>15</v>
      </c>
      <c r="I21" s="157"/>
      <c r="J21" s="154">
        <v>15</v>
      </c>
      <c r="K21" s="155"/>
      <c r="L21" s="155"/>
      <c r="M21" s="155">
        <v>15</v>
      </c>
      <c r="N21" s="155"/>
      <c r="O21" s="151" t="s">
        <v>45</v>
      </c>
      <c r="P21" s="154">
        <v>3</v>
      </c>
      <c r="Q21" s="156"/>
      <c r="R21" s="162"/>
      <c r="S21" s="162"/>
      <c r="T21" s="162"/>
      <c r="U21" s="162"/>
      <c r="V21" s="163"/>
      <c r="W21" s="105"/>
      <c r="X21" s="154"/>
      <c r="Y21" s="155"/>
      <c r="Z21" s="155"/>
      <c r="AA21" s="155"/>
      <c r="AB21" s="151"/>
      <c r="AC21" s="151"/>
      <c r="AD21" s="154"/>
      <c r="AE21" s="156"/>
      <c r="AF21" s="155"/>
      <c r="AG21" s="155"/>
      <c r="AH21" s="155"/>
      <c r="AI21" s="151"/>
      <c r="AJ21" s="152"/>
      <c r="AK21" s="153"/>
      <c r="AL21" s="154"/>
      <c r="AM21" s="155"/>
      <c r="AN21" s="155"/>
      <c r="AO21" s="155"/>
      <c r="AP21" s="151"/>
      <c r="AQ21" s="151"/>
      <c r="AR21" s="154"/>
      <c r="AS21" s="156"/>
      <c r="AT21" s="155"/>
      <c r="AU21" s="155"/>
      <c r="AV21" s="155"/>
      <c r="AW21" s="155"/>
      <c r="AX21" s="155"/>
      <c r="AY21" s="157"/>
      <c r="AZ21" s="164"/>
    </row>
    <row r="22" spans="1:52" s="106" customFormat="1" ht="15" customHeight="1">
      <c r="A22" s="167">
        <v>10</v>
      </c>
      <c r="B22" s="159" t="s">
        <v>125</v>
      </c>
      <c r="C22" s="166">
        <v>4</v>
      </c>
      <c r="D22" s="161">
        <v>30</v>
      </c>
      <c r="E22" s="154">
        <v>15</v>
      </c>
      <c r="F22" s="155"/>
      <c r="G22" s="155"/>
      <c r="H22" s="155">
        <v>15</v>
      </c>
      <c r="I22" s="157"/>
      <c r="J22" s="154"/>
      <c r="K22" s="155"/>
      <c r="L22" s="155"/>
      <c r="M22" s="155"/>
      <c r="N22" s="155"/>
      <c r="O22" s="151"/>
      <c r="P22" s="154"/>
      <c r="Q22" s="156">
        <v>15</v>
      </c>
      <c r="R22" s="162"/>
      <c r="S22" s="162"/>
      <c r="T22" s="162">
        <v>15</v>
      </c>
      <c r="U22" s="162"/>
      <c r="V22" s="163" t="s">
        <v>32</v>
      </c>
      <c r="W22" s="105">
        <v>4</v>
      </c>
      <c r="X22" s="154"/>
      <c r="Y22" s="155"/>
      <c r="Z22" s="155"/>
      <c r="AA22" s="155"/>
      <c r="AB22" s="151"/>
      <c r="AC22" s="151"/>
      <c r="AD22" s="154"/>
      <c r="AE22" s="156"/>
      <c r="AF22" s="155"/>
      <c r="AG22" s="155"/>
      <c r="AH22" s="155"/>
      <c r="AI22" s="151"/>
      <c r="AJ22" s="152"/>
      <c r="AK22" s="153"/>
      <c r="AL22" s="154"/>
      <c r="AM22" s="155"/>
      <c r="AN22" s="155"/>
      <c r="AO22" s="155"/>
      <c r="AP22" s="151"/>
      <c r="AQ22" s="151"/>
      <c r="AR22" s="154"/>
      <c r="AS22" s="156"/>
      <c r="AT22" s="155"/>
      <c r="AU22" s="155"/>
      <c r="AV22" s="155"/>
      <c r="AW22" s="155"/>
      <c r="AX22" s="155"/>
      <c r="AY22" s="157"/>
      <c r="AZ22" s="164"/>
    </row>
    <row r="23" spans="1:52" s="106" customFormat="1" ht="15" customHeight="1">
      <c r="A23" s="141">
        <v>11</v>
      </c>
      <c r="B23" s="159" t="s">
        <v>108</v>
      </c>
      <c r="C23" s="166">
        <v>6</v>
      </c>
      <c r="D23" s="161">
        <v>45</v>
      </c>
      <c r="E23" s="154">
        <v>30</v>
      </c>
      <c r="F23" s="155"/>
      <c r="G23" s="155"/>
      <c r="H23" s="155">
        <v>15</v>
      </c>
      <c r="I23" s="157"/>
      <c r="J23" s="154"/>
      <c r="K23" s="155"/>
      <c r="L23" s="155"/>
      <c r="M23" s="155"/>
      <c r="N23" s="155"/>
      <c r="O23" s="151"/>
      <c r="P23" s="154"/>
      <c r="Q23" s="156">
        <v>30</v>
      </c>
      <c r="R23" s="162"/>
      <c r="S23" s="162"/>
      <c r="T23" s="162">
        <v>15</v>
      </c>
      <c r="U23" s="162"/>
      <c r="V23" s="163" t="s">
        <v>32</v>
      </c>
      <c r="W23" s="105">
        <v>6</v>
      </c>
      <c r="X23" s="154"/>
      <c r="Y23" s="155"/>
      <c r="Z23" s="155"/>
      <c r="AA23" s="155"/>
      <c r="AB23" s="151"/>
      <c r="AC23" s="151"/>
      <c r="AD23" s="154"/>
      <c r="AE23" s="156"/>
      <c r="AF23" s="155"/>
      <c r="AG23" s="155"/>
      <c r="AH23" s="155"/>
      <c r="AI23" s="151"/>
      <c r="AJ23" s="152"/>
      <c r="AK23" s="153"/>
      <c r="AL23" s="154"/>
      <c r="AM23" s="155"/>
      <c r="AN23" s="155"/>
      <c r="AO23" s="155"/>
      <c r="AP23" s="151"/>
      <c r="AQ23" s="151"/>
      <c r="AR23" s="154"/>
      <c r="AS23" s="156"/>
      <c r="AT23" s="155"/>
      <c r="AU23" s="155"/>
      <c r="AV23" s="155"/>
      <c r="AW23" s="155"/>
      <c r="AX23" s="155"/>
      <c r="AY23" s="157"/>
      <c r="AZ23" s="164"/>
    </row>
    <row r="24" spans="1:52" s="106" customFormat="1" ht="16.5">
      <c r="A24" s="158">
        <v>12</v>
      </c>
      <c r="B24" s="159" t="s">
        <v>109</v>
      </c>
      <c r="C24" s="166">
        <v>3</v>
      </c>
      <c r="D24" s="161">
        <v>35</v>
      </c>
      <c r="E24" s="154">
        <v>15</v>
      </c>
      <c r="F24" s="155"/>
      <c r="G24" s="155"/>
      <c r="H24" s="155">
        <v>20</v>
      </c>
      <c r="I24" s="157"/>
      <c r="J24" s="154"/>
      <c r="K24" s="155"/>
      <c r="L24" s="155"/>
      <c r="M24" s="155"/>
      <c r="N24" s="155"/>
      <c r="O24" s="151"/>
      <c r="P24" s="154"/>
      <c r="Q24" s="156">
        <v>15</v>
      </c>
      <c r="R24" s="162"/>
      <c r="S24" s="162"/>
      <c r="T24" s="162">
        <v>20</v>
      </c>
      <c r="U24" s="162"/>
      <c r="V24" s="163" t="s">
        <v>45</v>
      </c>
      <c r="W24" s="105">
        <v>3</v>
      </c>
      <c r="X24" s="154"/>
      <c r="Y24" s="155"/>
      <c r="Z24" s="155"/>
      <c r="AA24" s="155"/>
      <c r="AB24" s="151"/>
      <c r="AC24" s="151"/>
      <c r="AD24" s="154"/>
      <c r="AE24" s="156"/>
      <c r="AF24" s="155"/>
      <c r="AG24" s="155"/>
      <c r="AH24" s="155"/>
      <c r="AI24" s="151"/>
      <c r="AJ24" s="152"/>
      <c r="AK24" s="153"/>
      <c r="AL24" s="154"/>
      <c r="AM24" s="155"/>
      <c r="AN24" s="155"/>
      <c r="AO24" s="155"/>
      <c r="AP24" s="151"/>
      <c r="AQ24" s="151"/>
      <c r="AR24" s="154"/>
      <c r="AS24" s="156"/>
      <c r="AT24" s="155"/>
      <c r="AU24" s="155"/>
      <c r="AV24" s="155"/>
      <c r="AW24" s="155"/>
      <c r="AX24" s="155"/>
      <c r="AY24" s="157"/>
      <c r="AZ24" s="164"/>
    </row>
    <row r="25" spans="1:52" s="106" customFormat="1" ht="16.5">
      <c r="A25" s="158">
        <v>13</v>
      </c>
      <c r="B25" s="159" t="s">
        <v>115</v>
      </c>
      <c r="C25" s="166">
        <v>2</v>
      </c>
      <c r="D25" s="161">
        <v>25</v>
      </c>
      <c r="E25" s="154">
        <v>15</v>
      </c>
      <c r="F25" s="155"/>
      <c r="G25" s="155"/>
      <c r="H25" s="155">
        <v>10</v>
      </c>
      <c r="I25" s="157"/>
      <c r="J25" s="154"/>
      <c r="K25" s="155"/>
      <c r="L25" s="155"/>
      <c r="M25" s="155"/>
      <c r="N25" s="155"/>
      <c r="O25" s="151"/>
      <c r="P25" s="154"/>
      <c r="Q25" s="156">
        <v>15</v>
      </c>
      <c r="R25" s="155"/>
      <c r="S25" s="155"/>
      <c r="T25" s="155">
        <v>10</v>
      </c>
      <c r="U25" s="162"/>
      <c r="V25" s="163" t="s">
        <v>45</v>
      </c>
      <c r="W25" s="105">
        <v>2</v>
      </c>
      <c r="X25" s="154"/>
      <c r="Y25" s="155"/>
      <c r="Z25" s="155"/>
      <c r="AA25" s="155"/>
      <c r="AB25" s="151"/>
      <c r="AC25" s="151"/>
      <c r="AD25" s="154"/>
      <c r="AE25" s="156"/>
      <c r="AF25" s="155"/>
      <c r="AG25" s="155"/>
      <c r="AH25" s="155"/>
      <c r="AI25" s="151"/>
      <c r="AJ25" s="152"/>
      <c r="AK25" s="153"/>
      <c r="AL25" s="154"/>
      <c r="AM25" s="155"/>
      <c r="AN25" s="155"/>
      <c r="AO25" s="155"/>
      <c r="AP25" s="151"/>
      <c r="AQ25" s="151"/>
      <c r="AR25" s="154"/>
      <c r="AS25" s="156"/>
      <c r="AT25" s="155"/>
      <c r="AU25" s="155"/>
      <c r="AV25" s="155"/>
      <c r="AW25" s="155"/>
      <c r="AX25" s="155"/>
      <c r="AY25" s="157"/>
      <c r="AZ25" s="164"/>
    </row>
    <row r="26" spans="1:52" s="106" customFormat="1" ht="15" customHeight="1">
      <c r="A26" s="158">
        <v>14</v>
      </c>
      <c r="B26" s="76" t="s">
        <v>110</v>
      </c>
      <c r="C26" s="42">
        <v>4</v>
      </c>
      <c r="D26" s="93">
        <v>30</v>
      </c>
      <c r="E26" s="8">
        <v>15</v>
      </c>
      <c r="F26" s="9"/>
      <c r="G26" s="9"/>
      <c r="H26" s="9">
        <v>15</v>
      </c>
      <c r="I26" s="11"/>
      <c r="J26" s="8"/>
      <c r="K26" s="9"/>
      <c r="L26" s="9"/>
      <c r="M26" s="9"/>
      <c r="N26" s="9"/>
      <c r="O26" s="13"/>
      <c r="P26" s="8"/>
      <c r="Q26" s="10">
        <v>15</v>
      </c>
      <c r="R26" s="9"/>
      <c r="S26" s="9"/>
      <c r="T26" s="9">
        <v>15</v>
      </c>
      <c r="U26" s="6"/>
      <c r="V26" s="6" t="s">
        <v>32</v>
      </c>
      <c r="W26" s="14">
        <v>4</v>
      </c>
      <c r="X26" s="154"/>
      <c r="Y26" s="155"/>
      <c r="Z26" s="155"/>
      <c r="AA26" s="155"/>
      <c r="AB26" s="151"/>
      <c r="AC26" s="151"/>
      <c r="AD26" s="154"/>
      <c r="AE26" s="156"/>
      <c r="AF26" s="155"/>
      <c r="AG26" s="155"/>
      <c r="AH26" s="155"/>
      <c r="AI26" s="151"/>
      <c r="AJ26" s="152"/>
      <c r="AK26" s="153"/>
      <c r="AL26" s="154"/>
      <c r="AM26" s="155"/>
      <c r="AN26" s="155"/>
      <c r="AO26" s="155"/>
      <c r="AP26" s="151"/>
      <c r="AQ26" s="151"/>
      <c r="AR26" s="154"/>
      <c r="AS26" s="156"/>
      <c r="AT26" s="155"/>
      <c r="AU26" s="155"/>
      <c r="AV26" s="155"/>
      <c r="AW26" s="155"/>
      <c r="AX26" s="155"/>
      <c r="AY26" s="157"/>
      <c r="AZ26" s="164"/>
    </row>
    <row r="27" spans="1:52" s="106" customFormat="1" ht="15" customHeight="1">
      <c r="A27" s="158">
        <v>15</v>
      </c>
      <c r="B27" s="76" t="s">
        <v>113</v>
      </c>
      <c r="C27" s="42">
        <v>3</v>
      </c>
      <c r="D27" s="93">
        <v>30</v>
      </c>
      <c r="E27" s="8">
        <v>15</v>
      </c>
      <c r="F27" s="9"/>
      <c r="G27" s="9"/>
      <c r="H27" s="9">
        <v>15</v>
      </c>
      <c r="I27" s="11"/>
      <c r="J27" s="8"/>
      <c r="K27" s="9"/>
      <c r="L27" s="9"/>
      <c r="M27" s="9"/>
      <c r="N27" s="9"/>
      <c r="O27" s="13"/>
      <c r="P27" s="8"/>
      <c r="Q27" s="10">
        <v>15</v>
      </c>
      <c r="R27" s="9"/>
      <c r="S27" s="9"/>
      <c r="T27" s="9">
        <v>15</v>
      </c>
      <c r="U27" s="6"/>
      <c r="V27" s="7" t="s">
        <v>45</v>
      </c>
      <c r="W27" s="14">
        <v>3</v>
      </c>
      <c r="X27" s="154"/>
      <c r="Y27" s="155"/>
      <c r="Z27" s="155"/>
      <c r="AA27" s="155"/>
      <c r="AB27" s="151"/>
      <c r="AC27" s="151"/>
      <c r="AD27" s="154"/>
      <c r="AE27" s="156"/>
      <c r="AF27" s="155"/>
      <c r="AG27" s="155"/>
      <c r="AH27" s="155"/>
      <c r="AI27" s="151"/>
      <c r="AJ27" s="152"/>
      <c r="AK27" s="153"/>
      <c r="AL27" s="154"/>
      <c r="AM27" s="155"/>
      <c r="AN27" s="155"/>
      <c r="AO27" s="155"/>
      <c r="AP27" s="151"/>
      <c r="AQ27" s="151"/>
      <c r="AR27" s="154"/>
      <c r="AS27" s="156"/>
      <c r="AT27" s="155"/>
      <c r="AU27" s="155"/>
      <c r="AV27" s="155"/>
      <c r="AW27" s="155"/>
      <c r="AX27" s="155"/>
      <c r="AY27" s="157"/>
      <c r="AZ27" s="164"/>
    </row>
    <row r="28" spans="1:52" s="106" customFormat="1" ht="16.5">
      <c r="A28" s="158">
        <v>16</v>
      </c>
      <c r="B28" s="76" t="s">
        <v>111</v>
      </c>
      <c r="C28" s="232">
        <v>4</v>
      </c>
      <c r="D28" s="93">
        <v>30</v>
      </c>
      <c r="E28" s="8">
        <v>15</v>
      </c>
      <c r="F28" s="9"/>
      <c r="G28" s="9"/>
      <c r="H28" s="9">
        <v>15</v>
      </c>
      <c r="I28" s="11"/>
      <c r="J28" s="8"/>
      <c r="K28" s="9"/>
      <c r="L28" s="9"/>
      <c r="M28" s="9"/>
      <c r="N28" s="9"/>
      <c r="O28" s="13"/>
      <c r="P28" s="8"/>
      <c r="Q28" s="10">
        <v>15</v>
      </c>
      <c r="R28" s="9"/>
      <c r="S28" s="9"/>
      <c r="T28" s="9">
        <v>15</v>
      </c>
      <c r="U28" s="6"/>
      <c r="V28" s="7" t="s">
        <v>32</v>
      </c>
      <c r="W28" s="14">
        <v>4</v>
      </c>
      <c r="X28" s="154"/>
      <c r="Y28" s="155"/>
      <c r="Z28" s="155"/>
      <c r="AA28" s="155"/>
      <c r="AB28" s="151"/>
      <c r="AC28" s="151"/>
      <c r="AD28" s="154"/>
      <c r="AE28" s="156"/>
      <c r="AF28" s="155"/>
      <c r="AG28" s="155"/>
      <c r="AH28" s="155"/>
      <c r="AI28" s="151"/>
      <c r="AJ28" s="152"/>
      <c r="AK28" s="153"/>
      <c r="AL28" s="154"/>
      <c r="AM28" s="155"/>
      <c r="AN28" s="155"/>
      <c r="AO28" s="155"/>
      <c r="AP28" s="151"/>
      <c r="AQ28" s="151"/>
      <c r="AR28" s="154"/>
      <c r="AS28" s="156"/>
      <c r="AT28" s="155"/>
      <c r="AU28" s="155"/>
      <c r="AV28" s="155"/>
      <c r="AW28" s="155"/>
      <c r="AX28" s="155"/>
      <c r="AY28" s="157"/>
      <c r="AZ28" s="164"/>
    </row>
    <row r="29" spans="1:52" s="106" customFormat="1" ht="15" customHeight="1">
      <c r="A29" s="158">
        <v>17</v>
      </c>
      <c r="B29" s="159" t="s">
        <v>114</v>
      </c>
      <c r="C29" s="160">
        <v>4</v>
      </c>
      <c r="D29" s="161">
        <v>45</v>
      </c>
      <c r="E29" s="154">
        <v>30</v>
      </c>
      <c r="F29" s="155"/>
      <c r="G29" s="155"/>
      <c r="H29" s="155">
        <v>15</v>
      </c>
      <c r="I29" s="157"/>
      <c r="J29" s="154"/>
      <c r="K29" s="155"/>
      <c r="L29" s="155"/>
      <c r="M29" s="155"/>
      <c r="N29" s="155"/>
      <c r="O29" s="151"/>
      <c r="P29" s="154"/>
      <c r="Q29" s="156"/>
      <c r="R29" s="155"/>
      <c r="S29" s="155"/>
      <c r="T29" s="155"/>
      <c r="U29" s="162"/>
      <c r="V29" s="163"/>
      <c r="W29" s="105"/>
      <c r="X29" s="154">
        <v>30</v>
      </c>
      <c r="Y29" s="155"/>
      <c r="Z29" s="155"/>
      <c r="AA29" s="155">
        <v>15</v>
      </c>
      <c r="AB29" s="151"/>
      <c r="AC29" s="151" t="s">
        <v>32</v>
      </c>
      <c r="AD29" s="154">
        <v>4</v>
      </c>
      <c r="AE29" s="156"/>
      <c r="AF29" s="155"/>
      <c r="AG29" s="155"/>
      <c r="AH29" s="155"/>
      <c r="AI29" s="151"/>
      <c r="AJ29" s="152"/>
      <c r="AK29" s="153"/>
      <c r="AL29" s="154"/>
      <c r="AM29" s="155"/>
      <c r="AN29" s="155"/>
      <c r="AO29" s="155"/>
      <c r="AP29" s="151"/>
      <c r="AQ29" s="151"/>
      <c r="AR29" s="154"/>
      <c r="AS29" s="156"/>
      <c r="AT29" s="155"/>
      <c r="AU29" s="155"/>
      <c r="AV29" s="155"/>
      <c r="AW29" s="155"/>
      <c r="AX29" s="155"/>
      <c r="AY29" s="157"/>
      <c r="AZ29" s="164"/>
    </row>
    <row r="30" spans="1:52" s="106" customFormat="1" ht="15" customHeight="1">
      <c r="A30" s="158">
        <v>18</v>
      </c>
      <c r="B30" s="159" t="s">
        <v>50</v>
      </c>
      <c r="C30" s="160">
        <v>4</v>
      </c>
      <c r="D30" s="161">
        <v>40</v>
      </c>
      <c r="E30" s="154">
        <v>25</v>
      </c>
      <c r="F30" s="155"/>
      <c r="G30" s="155"/>
      <c r="H30" s="155">
        <v>15</v>
      </c>
      <c r="I30" s="157"/>
      <c r="J30" s="154"/>
      <c r="K30" s="155"/>
      <c r="L30" s="155"/>
      <c r="M30" s="155"/>
      <c r="N30" s="155"/>
      <c r="O30" s="151"/>
      <c r="P30" s="154"/>
      <c r="Q30" s="156"/>
      <c r="R30" s="155"/>
      <c r="S30" s="155"/>
      <c r="T30" s="155"/>
      <c r="U30" s="162"/>
      <c r="V30" s="163"/>
      <c r="W30" s="105"/>
      <c r="X30" s="154">
        <v>25</v>
      </c>
      <c r="Y30" s="155"/>
      <c r="Z30" s="155"/>
      <c r="AA30" s="155">
        <v>15</v>
      </c>
      <c r="AB30" s="151"/>
      <c r="AC30" s="151" t="s">
        <v>32</v>
      </c>
      <c r="AD30" s="154">
        <v>4</v>
      </c>
      <c r="AE30" s="156"/>
      <c r="AF30" s="155"/>
      <c r="AG30" s="155"/>
      <c r="AH30" s="155"/>
      <c r="AI30" s="151"/>
      <c r="AJ30" s="152"/>
      <c r="AK30" s="153"/>
      <c r="AL30" s="154"/>
      <c r="AM30" s="155"/>
      <c r="AN30" s="155"/>
      <c r="AO30" s="155"/>
      <c r="AP30" s="151"/>
      <c r="AQ30" s="151"/>
      <c r="AR30" s="154"/>
      <c r="AS30" s="156"/>
      <c r="AT30" s="155"/>
      <c r="AU30" s="155"/>
      <c r="AV30" s="155"/>
      <c r="AW30" s="155"/>
      <c r="AX30" s="155"/>
      <c r="AY30" s="157"/>
      <c r="AZ30" s="164"/>
    </row>
    <row r="31" spans="1:52" s="106" customFormat="1" ht="15" customHeight="1">
      <c r="A31" s="158">
        <v>19</v>
      </c>
      <c r="B31" s="159" t="s">
        <v>51</v>
      </c>
      <c r="C31" s="160">
        <v>2</v>
      </c>
      <c r="D31" s="161">
        <v>30</v>
      </c>
      <c r="E31" s="154">
        <v>15</v>
      </c>
      <c r="F31" s="155"/>
      <c r="G31" s="155"/>
      <c r="H31" s="155">
        <v>15</v>
      </c>
      <c r="I31" s="157"/>
      <c r="J31" s="154"/>
      <c r="K31" s="155"/>
      <c r="L31" s="155"/>
      <c r="M31" s="155"/>
      <c r="N31" s="155"/>
      <c r="O31" s="151"/>
      <c r="P31" s="154"/>
      <c r="Q31" s="156"/>
      <c r="R31" s="155"/>
      <c r="S31" s="155"/>
      <c r="T31" s="155"/>
      <c r="U31" s="162"/>
      <c r="V31" s="163"/>
      <c r="W31" s="105"/>
      <c r="X31" s="154">
        <v>15</v>
      </c>
      <c r="Y31" s="155"/>
      <c r="Z31" s="155"/>
      <c r="AA31" s="155">
        <v>15</v>
      </c>
      <c r="AB31" s="151"/>
      <c r="AC31" s="151" t="s">
        <v>45</v>
      </c>
      <c r="AD31" s="154">
        <v>2</v>
      </c>
      <c r="AE31" s="156"/>
      <c r="AF31" s="155"/>
      <c r="AG31" s="155"/>
      <c r="AH31" s="155"/>
      <c r="AI31" s="151"/>
      <c r="AJ31" s="152"/>
      <c r="AK31" s="153"/>
      <c r="AL31" s="154"/>
      <c r="AM31" s="155"/>
      <c r="AN31" s="155"/>
      <c r="AO31" s="155"/>
      <c r="AP31" s="151"/>
      <c r="AQ31" s="151"/>
      <c r="AR31" s="154"/>
      <c r="AS31" s="156"/>
      <c r="AT31" s="155"/>
      <c r="AU31" s="155"/>
      <c r="AV31" s="155"/>
      <c r="AW31" s="155"/>
      <c r="AX31" s="155"/>
      <c r="AY31" s="157"/>
      <c r="AZ31" s="164"/>
    </row>
    <row r="32" spans="1:52" s="106" customFormat="1" ht="15" customHeight="1">
      <c r="A32" s="158">
        <v>20</v>
      </c>
      <c r="B32" s="159" t="s">
        <v>85</v>
      </c>
      <c r="C32" s="160">
        <v>5</v>
      </c>
      <c r="D32" s="161">
        <v>60</v>
      </c>
      <c r="E32" s="154">
        <v>30</v>
      </c>
      <c r="F32" s="155"/>
      <c r="G32" s="155"/>
      <c r="H32" s="155">
        <v>30</v>
      </c>
      <c r="I32" s="157"/>
      <c r="J32" s="154"/>
      <c r="K32" s="155"/>
      <c r="L32" s="155"/>
      <c r="M32" s="155"/>
      <c r="N32" s="155"/>
      <c r="O32" s="151"/>
      <c r="P32" s="154"/>
      <c r="Q32" s="156"/>
      <c r="R32" s="155"/>
      <c r="S32" s="155"/>
      <c r="T32" s="155"/>
      <c r="U32" s="162"/>
      <c r="V32" s="163"/>
      <c r="W32" s="105"/>
      <c r="X32" s="154"/>
      <c r="Y32" s="155"/>
      <c r="Z32" s="155"/>
      <c r="AA32" s="155"/>
      <c r="AB32" s="151"/>
      <c r="AC32" s="151"/>
      <c r="AD32" s="154"/>
      <c r="AE32" s="156">
        <v>30</v>
      </c>
      <c r="AF32" s="155"/>
      <c r="AG32" s="155"/>
      <c r="AH32" s="155">
        <v>30</v>
      </c>
      <c r="AI32" s="151"/>
      <c r="AJ32" s="152" t="s">
        <v>32</v>
      </c>
      <c r="AK32" s="153">
        <v>5</v>
      </c>
      <c r="AL32" s="154"/>
      <c r="AM32" s="155"/>
      <c r="AN32" s="155"/>
      <c r="AO32" s="155"/>
      <c r="AP32" s="151"/>
      <c r="AQ32" s="151"/>
      <c r="AR32" s="154"/>
      <c r="AS32" s="156"/>
      <c r="AT32" s="155"/>
      <c r="AU32" s="155"/>
      <c r="AV32" s="155"/>
      <c r="AW32" s="155"/>
      <c r="AX32" s="155"/>
      <c r="AY32" s="157"/>
      <c r="AZ32" s="164"/>
    </row>
    <row r="33" spans="1:52" s="106" customFormat="1" ht="15" customHeight="1">
      <c r="A33" s="158">
        <v>21</v>
      </c>
      <c r="B33" s="159" t="s">
        <v>48</v>
      </c>
      <c r="C33" s="160">
        <v>4</v>
      </c>
      <c r="D33" s="161">
        <v>30</v>
      </c>
      <c r="E33" s="154">
        <v>15</v>
      </c>
      <c r="F33" s="155"/>
      <c r="G33" s="155"/>
      <c r="H33" s="155">
        <v>15</v>
      </c>
      <c r="I33" s="157"/>
      <c r="J33" s="154"/>
      <c r="K33" s="155"/>
      <c r="L33" s="155"/>
      <c r="M33" s="155"/>
      <c r="N33" s="155"/>
      <c r="O33" s="151"/>
      <c r="P33" s="154"/>
      <c r="Q33" s="156"/>
      <c r="R33" s="155"/>
      <c r="S33" s="155"/>
      <c r="T33" s="155"/>
      <c r="U33" s="162"/>
      <c r="V33" s="163"/>
      <c r="W33" s="105"/>
      <c r="X33" s="154"/>
      <c r="Y33" s="155"/>
      <c r="Z33" s="155"/>
      <c r="AA33" s="155"/>
      <c r="AB33" s="151"/>
      <c r="AC33" s="151"/>
      <c r="AD33" s="154"/>
      <c r="AE33" s="156"/>
      <c r="AF33" s="155"/>
      <c r="AG33" s="155"/>
      <c r="AH33" s="155"/>
      <c r="AI33" s="151"/>
      <c r="AJ33" s="152"/>
      <c r="AK33" s="153"/>
      <c r="AL33" s="154">
        <v>15</v>
      </c>
      <c r="AM33" s="155"/>
      <c r="AN33" s="155"/>
      <c r="AO33" s="155">
        <v>15</v>
      </c>
      <c r="AP33" s="151"/>
      <c r="AQ33" s="151" t="s">
        <v>32</v>
      </c>
      <c r="AR33" s="154">
        <v>3</v>
      </c>
      <c r="AS33" s="156"/>
      <c r="AT33" s="155"/>
      <c r="AU33" s="155"/>
      <c r="AV33" s="155"/>
      <c r="AW33" s="155"/>
      <c r="AX33" s="155"/>
      <c r="AY33" s="157"/>
      <c r="AZ33" s="164"/>
    </row>
    <row r="34" spans="1:52" s="106" customFormat="1" ht="15" customHeight="1">
      <c r="A34" s="158">
        <v>22</v>
      </c>
      <c r="B34" s="159" t="s">
        <v>86</v>
      </c>
      <c r="C34" s="160">
        <v>3</v>
      </c>
      <c r="D34" s="161">
        <v>45</v>
      </c>
      <c r="E34" s="154">
        <v>20</v>
      </c>
      <c r="F34" s="155"/>
      <c r="G34" s="155">
        <v>25</v>
      </c>
      <c r="H34" s="155"/>
      <c r="I34" s="157"/>
      <c r="J34" s="154"/>
      <c r="K34" s="155"/>
      <c r="L34" s="155"/>
      <c r="M34" s="155"/>
      <c r="N34" s="155"/>
      <c r="O34" s="151"/>
      <c r="P34" s="154"/>
      <c r="Q34" s="156"/>
      <c r="R34" s="155"/>
      <c r="S34" s="155"/>
      <c r="T34" s="155"/>
      <c r="U34" s="162"/>
      <c r="V34" s="163"/>
      <c r="W34" s="105"/>
      <c r="X34" s="154"/>
      <c r="Y34" s="155"/>
      <c r="Z34" s="155"/>
      <c r="AA34" s="155"/>
      <c r="AB34" s="151"/>
      <c r="AC34" s="151"/>
      <c r="AD34" s="154"/>
      <c r="AE34" s="156"/>
      <c r="AF34" s="155"/>
      <c r="AG34" s="155"/>
      <c r="AH34" s="155"/>
      <c r="AI34" s="151"/>
      <c r="AJ34" s="152"/>
      <c r="AK34" s="153"/>
      <c r="AL34" s="154">
        <v>20</v>
      </c>
      <c r="AM34" s="155"/>
      <c r="AN34" s="155">
        <v>25</v>
      </c>
      <c r="AO34" s="155"/>
      <c r="AP34" s="151"/>
      <c r="AQ34" s="151" t="s">
        <v>32</v>
      </c>
      <c r="AR34" s="154">
        <v>4</v>
      </c>
      <c r="AS34" s="156"/>
      <c r="AT34" s="155"/>
      <c r="AU34" s="155"/>
      <c r="AV34" s="155"/>
      <c r="AW34" s="155"/>
      <c r="AX34" s="155"/>
      <c r="AY34" s="157"/>
      <c r="AZ34" s="164"/>
    </row>
    <row r="35" spans="1:52" ht="15" customHeight="1">
      <c r="A35" s="94">
        <v>23</v>
      </c>
      <c r="B35" s="76" t="s">
        <v>72</v>
      </c>
      <c r="C35" s="239">
        <v>2</v>
      </c>
      <c r="D35" s="252">
        <v>30</v>
      </c>
      <c r="E35" s="231"/>
      <c r="F35" s="95"/>
      <c r="G35" s="95">
        <v>30</v>
      </c>
      <c r="H35" s="95"/>
      <c r="I35" s="96"/>
      <c r="J35" s="231"/>
      <c r="K35" s="95"/>
      <c r="L35" s="95"/>
      <c r="M35" s="95"/>
      <c r="N35" s="95"/>
      <c r="O35" s="54"/>
      <c r="P35" s="231"/>
      <c r="Q35" s="230"/>
      <c r="R35" s="95"/>
      <c r="S35" s="95"/>
      <c r="T35" s="95"/>
      <c r="U35" s="54"/>
      <c r="V35" s="97"/>
      <c r="W35" s="98"/>
      <c r="X35" s="231"/>
      <c r="Y35" s="95"/>
      <c r="Z35" s="95"/>
      <c r="AA35" s="95"/>
      <c r="AB35" s="54"/>
      <c r="AC35" s="54"/>
      <c r="AD35" s="231"/>
      <c r="AE35" s="230"/>
      <c r="AF35" s="95"/>
      <c r="AG35" s="95"/>
      <c r="AH35" s="95"/>
      <c r="AI35" s="6"/>
      <c r="AJ35" s="7"/>
      <c r="AK35" s="99"/>
      <c r="AL35" s="104"/>
      <c r="AM35" s="100"/>
      <c r="AN35" s="100">
        <v>30</v>
      </c>
      <c r="AO35" s="100"/>
      <c r="AP35" s="6"/>
      <c r="AQ35" s="6" t="s">
        <v>45</v>
      </c>
      <c r="AR35" s="104">
        <v>2</v>
      </c>
      <c r="AS35" s="103"/>
      <c r="AT35" s="100"/>
      <c r="AU35" s="100"/>
      <c r="AV35" s="100"/>
      <c r="AW35" s="100"/>
      <c r="AX35" s="100"/>
      <c r="AY35" s="101"/>
      <c r="AZ35" s="77"/>
    </row>
    <row r="36" spans="1:52" s="106" customFormat="1" ht="15" customHeight="1" thickBot="1">
      <c r="A36" s="169">
        <v>24</v>
      </c>
      <c r="B36" s="253" t="s">
        <v>47</v>
      </c>
      <c r="C36" s="208">
        <v>0</v>
      </c>
      <c r="D36" s="256">
        <v>60</v>
      </c>
      <c r="E36" s="170"/>
      <c r="F36" s="171">
        <v>60</v>
      </c>
      <c r="G36" s="171"/>
      <c r="H36" s="171"/>
      <c r="I36" s="172"/>
      <c r="J36" s="170"/>
      <c r="K36" s="171"/>
      <c r="L36" s="171"/>
      <c r="M36" s="171"/>
      <c r="N36" s="171"/>
      <c r="O36" s="173"/>
      <c r="P36" s="170"/>
      <c r="Q36" s="174"/>
      <c r="R36" s="171"/>
      <c r="S36" s="171"/>
      <c r="T36" s="171"/>
      <c r="U36" s="173"/>
      <c r="V36" s="254"/>
      <c r="W36" s="210"/>
      <c r="X36" s="170"/>
      <c r="Y36" s="171">
        <v>30</v>
      </c>
      <c r="Z36" s="171"/>
      <c r="AA36" s="171"/>
      <c r="AB36" s="173"/>
      <c r="AC36" s="173"/>
      <c r="AD36" s="170"/>
      <c r="AE36" s="174"/>
      <c r="AF36" s="171">
        <v>30</v>
      </c>
      <c r="AG36" s="171"/>
      <c r="AH36" s="171"/>
      <c r="AI36" s="173"/>
      <c r="AJ36" s="254" t="s">
        <v>45</v>
      </c>
      <c r="AK36" s="257">
        <v>0</v>
      </c>
      <c r="AL36" s="170"/>
      <c r="AM36" s="171"/>
      <c r="AN36" s="171"/>
      <c r="AO36" s="171"/>
      <c r="AP36" s="173"/>
      <c r="AQ36" s="173"/>
      <c r="AR36" s="170"/>
      <c r="AS36" s="174"/>
      <c r="AT36" s="171"/>
      <c r="AU36" s="171"/>
      <c r="AV36" s="171"/>
      <c r="AW36" s="171"/>
      <c r="AX36" s="171"/>
      <c r="AY36" s="172"/>
      <c r="AZ36" s="164"/>
    </row>
    <row r="37" spans="1:52" s="106" customFormat="1" ht="15" customHeight="1" thickBot="1">
      <c r="A37" s="366" t="s">
        <v>18</v>
      </c>
      <c r="B37" s="367"/>
      <c r="C37" s="55">
        <f t="shared" ref="C37:N37" si="0">SUM(C13:C36)</f>
        <v>80</v>
      </c>
      <c r="D37" s="258">
        <f t="shared" si="0"/>
        <v>910</v>
      </c>
      <c r="E37" s="63">
        <f t="shared" si="0"/>
        <v>425</v>
      </c>
      <c r="F37" s="63">
        <f t="shared" si="0"/>
        <v>60</v>
      </c>
      <c r="G37" s="63">
        <f t="shared" si="0"/>
        <v>95</v>
      </c>
      <c r="H37" s="63">
        <f t="shared" si="0"/>
        <v>330</v>
      </c>
      <c r="I37" s="64">
        <f t="shared" si="0"/>
        <v>0</v>
      </c>
      <c r="J37" s="63">
        <f t="shared" si="0"/>
        <v>170</v>
      </c>
      <c r="K37" s="63">
        <f t="shared" si="0"/>
        <v>0</v>
      </c>
      <c r="L37" s="63">
        <f t="shared" si="0"/>
        <v>40</v>
      </c>
      <c r="M37" s="63">
        <f t="shared" si="0"/>
        <v>135</v>
      </c>
      <c r="N37" s="63">
        <f t="shared" si="0"/>
        <v>0</v>
      </c>
      <c r="O37" s="65" t="s">
        <v>38</v>
      </c>
      <c r="P37" s="66">
        <f t="shared" ref="P37:U37" si="1">SUM(P13:P36)</f>
        <v>30</v>
      </c>
      <c r="Q37" s="63">
        <f t="shared" si="1"/>
        <v>120</v>
      </c>
      <c r="R37" s="63">
        <f t="shared" si="1"/>
        <v>0</v>
      </c>
      <c r="S37" s="63">
        <f t="shared" si="1"/>
        <v>0</v>
      </c>
      <c r="T37" s="63">
        <f t="shared" si="1"/>
        <v>105</v>
      </c>
      <c r="U37" s="63">
        <f t="shared" si="1"/>
        <v>0</v>
      </c>
      <c r="V37" s="65" t="s">
        <v>38</v>
      </c>
      <c r="W37" s="66">
        <f t="shared" ref="W37:AB37" si="2">SUM(W13:W36)</f>
        <v>26</v>
      </c>
      <c r="X37" s="63">
        <f t="shared" si="2"/>
        <v>70</v>
      </c>
      <c r="Y37" s="63">
        <f t="shared" si="2"/>
        <v>30</v>
      </c>
      <c r="Z37" s="63">
        <f t="shared" si="2"/>
        <v>0</v>
      </c>
      <c r="AA37" s="63">
        <f t="shared" si="2"/>
        <v>45</v>
      </c>
      <c r="AB37" s="63">
        <f t="shared" si="2"/>
        <v>0</v>
      </c>
      <c r="AC37" s="65" t="s">
        <v>38</v>
      </c>
      <c r="AD37" s="66">
        <f t="shared" ref="AD37:AI37" si="3">SUM(AD13:AD36)</f>
        <v>10</v>
      </c>
      <c r="AE37" s="63">
        <f t="shared" si="3"/>
        <v>30</v>
      </c>
      <c r="AF37" s="63">
        <f t="shared" si="3"/>
        <v>30</v>
      </c>
      <c r="AG37" s="63">
        <f t="shared" si="3"/>
        <v>0</v>
      </c>
      <c r="AH37" s="63">
        <f t="shared" si="3"/>
        <v>30</v>
      </c>
      <c r="AI37" s="63">
        <f t="shared" si="3"/>
        <v>0</v>
      </c>
      <c r="AJ37" s="65" t="s">
        <v>38</v>
      </c>
      <c r="AK37" s="66">
        <f t="shared" ref="AK37:AP37" si="4">SUM(AK13:AK36)</f>
        <v>5</v>
      </c>
      <c r="AL37" s="63">
        <f t="shared" si="4"/>
        <v>35</v>
      </c>
      <c r="AM37" s="63">
        <f t="shared" si="4"/>
        <v>0</v>
      </c>
      <c r="AN37" s="63">
        <f t="shared" si="4"/>
        <v>55</v>
      </c>
      <c r="AO37" s="63">
        <f t="shared" si="4"/>
        <v>15</v>
      </c>
      <c r="AP37" s="63">
        <f t="shared" si="4"/>
        <v>0</v>
      </c>
      <c r="AQ37" s="65" t="s">
        <v>38</v>
      </c>
      <c r="AR37" s="66">
        <f t="shared" ref="AR37:AW37" si="5">SUM(AR13:AR36)</f>
        <v>9</v>
      </c>
      <c r="AS37" s="63">
        <f t="shared" si="5"/>
        <v>0</v>
      </c>
      <c r="AT37" s="63">
        <f t="shared" si="5"/>
        <v>0</v>
      </c>
      <c r="AU37" s="63">
        <f t="shared" si="5"/>
        <v>0</v>
      </c>
      <c r="AV37" s="63">
        <f t="shared" si="5"/>
        <v>0</v>
      </c>
      <c r="AW37" s="63">
        <f t="shared" si="5"/>
        <v>0</v>
      </c>
      <c r="AX37" s="65" t="s">
        <v>38</v>
      </c>
      <c r="AY37" s="64">
        <f>SUM(AY13:AY36)</f>
        <v>0</v>
      </c>
      <c r="AZ37" s="199"/>
    </row>
    <row r="38" spans="1:52" ht="15" customHeight="1" thickBot="1">
      <c r="A38" s="407" t="s">
        <v>59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08"/>
      <c r="AS38" s="408"/>
      <c r="AT38" s="408"/>
      <c r="AU38" s="408"/>
      <c r="AV38" s="408"/>
      <c r="AW38" s="408"/>
      <c r="AX38" s="408"/>
      <c r="AY38" s="409"/>
      <c r="AZ38" s="73"/>
    </row>
    <row r="39" spans="1:52" ht="15" customHeight="1">
      <c r="A39" s="2">
        <v>25</v>
      </c>
      <c r="B39" s="17" t="s">
        <v>122</v>
      </c>
      <c r="C39" s="18">
        <v>8</v>
      </c>
      <c r="D39" s="52">
        <v>80</v>
      </c>
      <c r="E39" s="23">
        <v>30</v>
      </c>
      <c r="F39" s="19"/>
      <c r="G39" s="19"/>
      <c r="H39" s="19">
        <v>50</v>
      </c>
      <c r="I39" s="26"/>
      <c r="J39" s="23"/>
      <c r="K39" s="19"/>
      <c r="L39" s="19"/>
      <c r="M39" s="19"/>
      <c r="N39" s="21"/>
      <c r="O39" s="22"/>
      <c r="P39" s="23"/>
      <c r="Q39" s="20"/>
      <c r="R39" s="19"/>
      <c r="S39" s="19"/>
      <c r="T39" s="19"/>
      <c r="U39" s="21"/>
      <c r="V39" s="21"/>
      <c r="W39" s="24"/>
      <c r="X39" s="23">
        <v>30</v>
      </c>
      <c r="Y39" s="19"/>
      <c r="Z39" s="19"/>
      <c r="AA39" s="19">
        <v>50</v>
      </c>
      <c r="AB39" s="21"/>
      <c r="AC39" s="21" t="s">
        <v>32</v>
      </c>
      <c r="AD39" s="23">
        <v>8</v>
      </c>
      <c r="AE39" s="20"/>
      <c r="AF39" s="19"/>
      <c r="AG39" s="19"/>
      <c r="AH39" s="19"/>
      <c r="AI39" s="21"/>
      <c r="AJ39" s="21"/>
      <c r="AK39" s="25"/>
      <c r="AL39" s="23"/>
      <c r="AM39" s="19"/>
      <c r="AN39" s="19"/>
      <c r="AO39" s="19"/>
      <c r="AP39" s="21"/>
      <c r="AQ39" s="21"/>
      <c r="AR39" s="23"/>
      <c r="AS39" s="20"/>
      <c r="AT39" s="19"/>
      <c r="AU39" s="19"/>
      <c r="AV39" s="19"/>
      <c r="AW39" s="19"/>
      <c r="AX39" s="19"/>
      <c r="AY39" s="26"/>
      <c r="AZ39" s="73"/>
    </row>
    <row r="40" spans="1:52" ht="15" customHeight="1">
      <c r="A40" s="4">
        <v>26</v>
      </c>
      <c r="B40" s="260" t="s">
        <v>54</v>
      </c>
      <c r="C40" s="28">
        <v>4</v>
      </c>
      <c r="D40" s="51">
        <v>35</v>
      </c>
      <c r="E40" s="33">
        <v>15</v>
      </c>
      <c r="F40" s="29"/>
      <c r="G40" s="29"/>
      <c r="H40" s="29">
        <v>20</v>
      </c>
      <c r="I40" s="35"/>
      <c r="J40" s="33"/>
      <c r="K40" s="29"/>
      <c r="L40" s="29"/>
      <c r="M40" s="29"/>
      <c r="N40" s="31"/>
      <c r="O40" s="32"/>
      <c r="P40" s="33"/>
      <c r="Q40" s="30"/>
      <c r="R40" s="29"/>
      <c r="S40" s="29"/>
      <c r="T40" s="29"/>
      <c r="U40" s="31"/>
      <c r="V40" s="31"/>
      <c r="W40" s="34"/>
      <c r="X40" s="33">
        <v>15</v>
      </c>
      <c r="Y40" s="29"/>
      <c r="Z40" s="29"/>
      <c r="AA40" s="29">
        <v>20</v>
      </c>
      <c r="AB40" s="31"/>
      <c r="AC40" s="31" t="s">
        <v>32</v>
      </c>
      <c r="AD40" s="33">
        <v>4</v>
      </c>
      <c r="AE40" s="30"/>
      <c r="AF40" s="29"/>
      <c r="AG40" s="29"/>
      <c r="AH40" s="29"/>
      <c r="AI40" s="31"/>
      <c r="AJ40" s="31"/>
      <c r="AK40" s="34"/>
      <c r="AL40" s="33"/>
      <c r="AM40" s="29"/>
      <c r="AN40" s="29"/>
      <c r="AO40" s="29"/>
      <c r="AP40" s="31"/>
      <c r="AQ40" s="31"/>
      <c r="AR40" s="33"/>
      <c r="AS40" s="30"/>
      <c r="AT40" s="29"/>
      <c r="AU40" s="29"/>
      <c r="AV40" s="29"/>
      <c r="AW40" s="29"/>
      <c r="AX40" s="29"/>
      <c r="AY40" s="35"/>
      <c r="AZ40" s="73"/>
    </row>
    <row r="41" spans="1:52" ht="15" customHeight="1">
      <c r="A41" s="3">
        <v>27</v>
      </c>
      <c r="B41" s="27" t="s">
        <v>99</v>
      </c>
      <c r="C41" s="28">
        <v>5</v>
      </c>
      <c r="D41" s="51">
        <v>30</v>
      </c>
      <c r="E41" s="33">
        <v>15</v>
      </c>
      <c r="F41" s="29"/>
      <c r="G41" s="29"/>
      <c r="H41" s="29">
        <v>15</v>
      </c>
      <c r="I41" s="35"/>
      <c r="J41" s="33"/>
      <c r="K41" s="29"/>
      <c r="L41" s="29"/>
      <c r="M41" s="29"/>
      <c r="N41" s="31"/>
      <c r="O41" s="32"/>
      <c r="P41" s="33"/>
      <c r="Q41" s="30"/>
      <c r="R41" s="29"/>
      <c r="S41" s="29"/>
      <c r="T41" s="29"/>
      <c r="U41" s="31"/>
      <c r="V41" s="31"/>
      <c r="W41" s="34"/>
      <c r="X41" s="33"/>
      <c r="Y41" s="29"/>
      <c r="Z41" s="29"/>
      <c r="AA41" s="29"/>
      <c r="AB41" s="31"/>
      <c r="AC41" s="31"/>
      <c r="AD41" s="33"/>
      <c r="AE41" s="30">
        <v>15</v>
      </c>
      <c r="AF41" s="29"/>
      <c r="AG41" s="29"/>
      <c r="AH41" s="29">
        <v>15</v>
      </c>
      <c r="AI41" s="31"/>
      <c r="AJ41" s="31" t="s">
        <v>32</v>
      </c>
      <c r="AK41" s="34">
        <v>5</v>
      </c>
      <c r="AL41" s="33"/>
      <c r="AM41" s="29"/>
      <c r="AN41" s="29"/>
      <c r="AO41" s="29"/>
      <c r="AP41" s="31"/>
      <c r="AQ41" s="31"/>
      <c r="AR41" s="33"/>
      <c r="AS41" s="30"/>
      <c r="AT41" s="29"/>
      <c r="AU41" s="29"/>
      <c r="AV41" s="29"/>
      <c r="AW41" s="29"/>
      <c r="AX41" s="29"/>
      <c r="AY41" s="35"/>
      <c r="AZ41" s="73"/>
    </row>
    <row r="42" spans="1:52" ht="15" customHeight="1">
      <c r="A42" s="102">
        <v>28</v>
      </c>
      <c r="B42" s="27" t="s">
        <v>100</v>
      </c>
      <c r="C42" s="28">
        <v>5</v>
      </c>
      <c r="D42" s="51">
        <v>30</v>
      </c>
      <c r="E42" s="33">
        <v>15</v>
      </c>
      <c r="F42" s="29"/>
      <c r="G42" s="29"/>
      <c r="H42" s="29">
        <v>15</v>
      </c>
      <c r="I42" s="35"/>
      <c r="J42" s="33"/>
      <c r="K42" s="29"/>
      <c r="L42" s="29"/>
      <c r="M42" s="29"/>
      <c r="N42" s="31"/>
      <c r="O42" s="32"/>
      <c r="P42" s="33"/>
      <c r="Q42" s="30"/>
      <c r="R42" s="29"/>
      <c r="S42" s="29"/>
      <c r="T42" s="29"/>
      <c r="U42" s="31"/>
      <c r="V42" s="31"/>
      <c r="W42" s="34"/>
      <c r="X42" s="33"/>
      <c r="Y42" s="29"/>
      <c r="Z42" s="29"/>
      <c r="AA42" s="29"/>
      <c r="AB42" s="31"/>
      <c r="AC42" s="31"/>
      <c r="AD42" s="33"/>
      <c r="AE42" s="30">
        <v>15</v>
      </c>
      <c r="AF42" s="29"/>
      <c r="AG42" s="29"/>
      <c r="AH42" s="29">
        <v>15</v>
      </c>
      <c r="AI42" s="31"/>
      <c r="AJ42" s="31" t="s">
        <v>32</v>
      </c>
      <c r="AK42" s="34">
        <v>5</v>
      </c>
      <c r="AL42" s="33"/>
      <c r="AM42" s="29"/>
      <c r="AN42" s="29"/>
      <c r="AO42" s="29"/>
      <c r="AP42" s="31"/>
      <c r="AQ42" s="31"/>
      <c r="AR42" s="33"/>
      <c r="AS42" s="30"/>
      <c r="AT42" s="29"/>
      <c r="AU42" s="29"/>
      <c r="AV42" s="29"/>
      <c r="AW42" s="29"/>
      <c r="AX42" s="29"/>
      <c r="AY42" s="35"/>
      <c r="AZ42" s="73"/>
    </row>
    <row r="43" spans="1:52" ht="15" customHeight="1">
      <c r="A43" s="4">
        <v>29</v>
      </c>
      <c r="B43" s="260" t="s">
        <v>56</v>
      </c>
      <c r="C43" s="28">
        <v>3</v>
      </c>
      <c r="D43" s="51">
        <v>30</v>
      </c>
      <c r="E43" s="33">
        <v>15</v>
      </c>
      <c r="F43" s="29"/>
      <c r="G43" s="29"/>
      <c r="H43" s="29">
        <v>15</v>
      </c>
      <c r="I43" s="35"/>
      <c r="J43" s="33"/>
      <c r="K43" s="29"/>
      <c r="L43" s="29"/>
      <c r="M43" s="29"/>
      <c r="N43" s="31"/>
      <c r="O43" s="32"/>
      <c r="P43" s="33"/>
      <c r="Q43" s="30"/>
      <c r="R43" s="29"/>
      <c r="S43" s="29"/>
      <c r="T43" s="29"/>
      <c r="U43" s="31"/>
      <c r="V43" s="31"/>
      <c r="W43" s="34"/>
      <c r="X43" s="33"/>
      <c r="Y43" s="29"/>
      <c r="Z43" s="29"/>
      <c r="AA43" s="29"/>
      <c r="AB43" s="31"/>
      <c r="AC43" s="31"/>
      <c r="AD43" s="33"/>
      <c r="AE43" s="78">
        <v>15</v>
      </c>
      <c r="AF43" s="29"/>
      <c r="AG43" s="29"/>
      <c r="AH43" s="29">
        <v>15</v>
      </c>
      <c r="AI43" s="31"/>
      <c r="AJ43" s="31" t="s">
        <v>45</v>
      </c>
      <c r="AK43" s="34">
        <v>3</v>
      </c>
      <c r="AL43" s="33"/>
      <c r="AM43" s="29"/>
      <c r="AN43" s="29"/>
      <c r="AO43" s="29"/>
      <c r="AP43" s="31"/>
      <c r="AQ43" s="31"/>
      <c r="AR43" s="33"/>
      <c r="AS43" s="30"/>
      <c r="AT43" s="29"/>
      <c r="AU43" s="29"/>
      <c r="AV43" s="29"/>
      <c r="AW43" s="29"/>
      <c r="AX43" s="29"/>
      <c r="AY43" s="35"/>
      <c r="AZ43" s="73"/>
    </row>
    <row r="44" spans="1:52" ht="15" customHeight="1">
      <c r="A44" s="4">
        <v>30</v>
      </c>
      <c r="B44" s="27" t="s">
        <v>44</v>
      </c>
      <c r="C44" s="36">
        <v>8</v>
      </c>
      <c r="D44" s="51">
        <v>60</v>
      </c>
      <c r="E44" s="33">
        <v>15</v>
      </c>
      <c r="F44" s="29"/>
      <c r="G44" s="29">
        <v>30</v>
      </c>
      <c r="H44" s="29">
        <v>15</v>
      </c>
      <c r="I44" s="35"/>
      <c r="J44" s="33"/>
      <c r="K44" s="29"/>
      <c r="L44" s="29"/>
      <c r="M44" s="29"/>
      <c r="N44" s="31"/>
      <c r="O44" s="32"/>
      <c r="P44" s="33"/>
      <c r="Q44" s="30"/>
      <c r="R44" s="29"/>
      <c r="S44" s="29"/>
      <c r="T44" s="29"/>
      <c r="U44" s="31"/>
      <c r="V44" s="31"/>
      <c r="W44" s="34"/>
      <c r="X44" s="33"/>
      <c r="Y44" s="29"/>
      <c r="Z44" s="29"/>
      <c r="AA44" s="29"/>
      <c r="AB44" s="31"/>
      <c r="AC44" s="31"/>
      <c r="AD44" s="33"/>
      <c r="AE44" s="30"/>
      <c r="AF44" s="29"/>
      <c r="AG44" s="29"/>
      <c r="AH44" s="29"/>
      <c r="AI44" s="37"/>
      <c r="AJ44" s="37"/>
      <c r="AK44" s="38"/>
      <c r="AL44" s="33">
        <v>15</v>
      </c>
      <c r="AM44" s="29"/>
      <c r="AN44" s="29">
        <v>30</v>
      </c>
      <c r="AO44" s="29">
        <v>15</v>
      </c>
      <c r="AP44" s="31"/>
      <c r="AQ44" s="31" t="s">
        <v>32</v>
      </c>
      <c r="AR44" s="33">
        <v>8</v>
      </c>
      <c r="AS44" s="30"/>
      <c r="AT44" s="29"/>
      <c r="AU44" s="29"/>
      <c r="AV44" s="29"/>
      <c r="AW44" s="29"/>
      <c r="AX44" s="29"/>
      <c r="AY44" s="35"/>
      <c r="AZ44" s="73"/>
    </row>
    <row r="45" spans="1:52" ht="15" customHeight="1">
      <c r="A45" s="4">
        <v>31</v>
      </c>
      <c r="B45" s="27" t="s">
        <v>101</v>
      </c>
      <c r="C45" s="39">
        <v>5</v>
      </c>
      <c r="D45" s="51">
        <v>35</v>
      </c>
      <c r="E45" s="33">
        <v>15</v>
      </c>
      <c r="F45" s="29"/>
      <c r="G45" s="29"/>
      <c r="H45" s="29">
        <v>20</v>
      </c>
      <c r="I45" s="35"/>
      <c r="J45" s="33"/>
      <c r="K45" s="29"/>
      <c r="L45" s="29"/>
      <c r="M45" s="29"/>
      <c r="N45" s="31"/>
      <c r="O45" s="32"/>
      <c r="P45" s="33"/>
      <c r="Q45" s="30"/>
      <c r="R45" s="29"/>
      <c r="S45" s="29"/>
      <c r="T45" s="29"/>
      <c r="U45" s="31"/>
      <c r="V45" s="31"/>
      <c r="W45" s="34"/>
      <c r="X45" s="33"/>
      <c r="Y45" s="29"/>
      <c r="Z45" s="29"/>
      <c r="AA45" s="29"/>
      <c r="AB45" s="31"/>
      <c r="AC45" s="31"/>
      <c r="AD45" s="33"/>
      <c r="AE45" s="30"/>
      <c r="AF45" s="29"/>
      <c r="AG45" s="29"/>
      <c r="AH45" s="29"/>
      <c r="AI45" s="40"/>
      <c r="AJ45" s="40"/>
      <c r="AK45" s="41"/>
      <c r="AL45" s="33">
        <v>15</v>
      </c>
      <c r="AM45" s="29"/>
      <c r="AN45" s="29"/>
      <c r="AO45" s="29">
        <v>20</v>
      </c>
      <c r="AP45" s="31"/>
      <c r="AQ45" s="31" t="s">
        <v>32</v>
      </c>
      <c r="AR45" s="33">
        <v>5</v>
      </c>
      <c r="AS45" s="30"/>
      <c r="AT45" s="29"/>
      <c r="AU45" s="29"/>
      <c r="AV45" s="29"/>
      <c r="AW45" s="29"/>
      <c r="AX45" s="29"/>
      <c r="AY45" s="35"/>
      <c r="AZ45" s="73"/>
    </row>
    <row r="46" spans="1:52" ht="15" customHeight="1">
      <c r="A46" s="4">
        <v>32</v>
      </c>
      <c r="B46" s="27" t="s">
        <v>31</v>
      </c>
      <c r="C46" s="39">
        <v>7</v>
      </c>
      <c r="D46" s="51">
        <v>60</v>
      </c>
      <c r="E46" s="33">
        <v>30</v>
      </c>
      <c r="F46" s="29"/>
      <c r="G46" s="29"/>
      <c r="H46" s="29">
        <v>30</v>
      </c>
      <c r="I46" s="35"/>
      <c r="J46" s="33"/>
      <c r="K46" s="29"/>
      <c r="L46" s="29"/>
      <c r="M46" s="29"/>
      <c r="N46" s="31"/>
      <c r="O46" s="32"/>
      <c r="P46" s="33"/>
      <c r="Q46" s="30"/>
      <c r="R46" s="29"/>
      <c r="S46" s="29"/>
      <c r="T46" s="29"/>
      <c r="U46" s="31"/>
      <c r="V46" s="31"/>
      <c r="W46" s="34"/>
      <c r="X46" s="33"/>
      <c r="Y46" s="29"/>
      <c r="Z46" s="29"/>
      <c r="AA46" s="29"/>
      <c r="AB46" s="31"/>
      <c r="AC46" s="31"/>
      <c r="AD46" s="33"/>
      <c r="AE46" s="30"/>
      <c r="AF46" s="29"/>
      <c r="AG46" s="29"/>
      <c r="AH46" s="29"/>
      <c r="AI46" s="40"/>
      <c r="AJ46" s="40"/>
      <c r="AK46" s="41"/>
      <c r="AL46" s="33"/>
      <c r="AM46" s="29"/>
      <c r="AN46" s="29"/>
      <c r="AO46" s="29"/>
      <c r="AP46" s="31"/>
      <c r="AQ46" s="31"/>
      <c r="AR46" s="33"/>
      <c r="AS46" s="30">
        <v>30</v>
      </c>
      <c r="AT46" s="29"/>
      <c r="AU46" s="29"/>
      <c r="AV46" s="29">
        <v>30</v>
      </c>
      <c r="AW46" s="29"/>
      <c r="AX46" s="29" t="s">
        <v>32</v>
      </c>
      <c r="AY46" s="35">
        <v>7</v>
      </c>
      <c r="AZ46" s="73"/>
    </row>
    <row r="47" spans="1:52" ht="15" customHeight="1">
      <c r="A47" s="4">
        <v>33</v>
      </c>
      <c r="B47" s="27" t="s">
        <v>123</v>
      </c>
      <c r="C47" s="39">
        <v>6</v>
      </c>
      <c r="D47" s="51">
        <v>60</v>
      </c>
      <c r="E47" s="33">
        <v>15</v>
      </c>
      <c r="F47" s="29"/>
      <c r="G47" s="29"/>
      <c r="H47" s="29">
        <v>45</v>
      </c>
      <c r="I47" s="35"/>
      <c r="J47" s="33"/>
      <c r="K47" s="29"/>
      <c r="L47" s="29"/>
      <c r="M47" s="29"/>
      <c r="N47" s="31"/>
      <c r="O47" s="32"/>
      <c r="P47" s="33"/>
      <c r="Q47" s="30"/>
      <c r="R47" s="29"/>
      <c r="S47" s="29"/>
      <c r="T47" s="29"/>
      <c r="U47" s="31"/>
      <c r="V47" s="31"/>
      <c r="W47" s="34"/>
      <c r="X47" s="33"/>
      <c r="Y47" s="29"/>
      <c r="Z47" s="29"/>
      <c r="AA47" s="29"/>
      <c r="AB47" s="31"/>
      <c r="AC47" s="31"/>
      <c r="AD47" s="33"/>
      <c r="AE47" s="30"/>
      <c r="AF47" s="29"/>
      <c r="AG47" s="29"/>
      <c r="AH47" s="29"/>
      <c r="AI47" s="40"/>
      <c r="AJ47" s="40"/>
      <c r="AK47" s="41"/>
      <c r="AL47" s="33"/>
      <c r="AM47" s="29"/>
      <c r="AN47" s="29"/>
      <c r="AO47" s="29"/>
      <c r="AP47" s="31"/>
      <c r="AQ47" s="31"/>
      <c r="AR47" s="33"/>
      <c r="AS47" s="30">
        <v>15</v>
      </c>
      <c r="AT47" s="29"/>
      <c r="AU47" s="29"/>
      <c r="AV47" s="29">
        <v>45</v>
      </c>
      <c r="AW47" s="29"/>
      <c r="AX47" s="29" t="s">
        <v>32</v>
      </c>
      <c r="AY47" s="35">
        <v>6</v>
      </c>
      <c r="AZ47" s="73"/>
    </row>
    <row r="48" spans="1:52" s="106" customFormat="1" ht="15" customHeight="1">
      <c r="A48" s="198">
        <v>34</v>
      </c>
      <c r="B48" s="188" t="s">
        <v>87</v>
      </c>
      <c r="C48" s="203">
        <v>10</v>
      </c>
      <c r="D48" s="190">
        <v>60</v>
      </c>
      <c r="E48" s="191"/>
      <c r="F48" s="192"/>
      <c r="G48" s="192"/>
      <c r="H48" s="192"/>
      <c r="I48" s="193">
        <v>60</v>
      </c>
      <c r="J48" s="191"/>
      <c r="K48" s="192"/>
      <c r="L48" s="192"/>
      <c r="M48" s="192"/>
      <c r="N48" s="194"/>
      <c r="O48" s="195"/>
      <c r="P48" s="191"/>
      <c r="Q48" s="196"/>
      <c r="R48" s="192"/>
      <c r="S48" s="192"/>
      <c r="T48" s="192"/>
      <c r="U48" s="194"/>
      <c r="V48" s="194"/>
      <c r="W48" s="197"/>
      <c r="X48" s="191"/>
      <c r="Y48" s="192"/>
      <c r="Z48" s="192"/>
      <c r="AA48" s="192"/>
      <c r="AB48" s="194"/>
      <c r="AC48" s="194"/>
      <c r="AD48" s="191"/>
      <c r="AE48" s="196"/>
      <c r="AF48" s="192"/>
      <c r="AG48" s="192"/>
      <c r="AH48" s="192"/>
      <c r="AI48" s="204"/>
      <c r="AJ48" s="204"/>
      <c r="AK48" s="205"/>
      <c r="AL48" s="191"/>
      <c r="AM48" s="192"/>
      <c r="AN48" s="192"/>
      <c r="AO48" s="192"/>
      <c r="AP48" s="194">
        <v>30</v>
      </c>
      <c r="AQ48" s="194" t="s">
        <v>45</v>
      </c>
      <c r="AR48" s="191">
        <v>4</v>
      </c>
      <c r="AS48" s="196"/>
      <c r="AT48" s="192"/>
      <c r="AU48" s="192"/>
      <c r="AV48" s="192"/>
      <c r="AW48" s="192">
        <v>30</v>
      </c>
      <c r="AX48" s="192" t="s">
        <v>45</v>
      </c>
      <c r="AY48" s="193">
        <v>6</v>
      </c>
      <c r="AZ48" s="199"/>
    </row>
    <row r="49" spans="1:52" ht="15" customHeight="1">
      <c r="A49" s="5">
        <v>35</v>
      </c>
      <c r="B49" s="12" t="s">
        <v>26</v>
      </c>
      <c r="C49" s="42">
        <v>4</v>
      </c>
      <c r="D49" s="51">
        <v>60</v>
      </c>
      <c r="E49" s="8">
        <v>60</v>
      </c>
      <c r="F49" s="9"/>
      <c r="G49" s="9"/>
      <c r="H49" s="9"/>
      <c r="I49" s="11"/>
      <c r="J49" s="8"/>
      <c r="K49" s="9"/>
      <c r="L49" s="9"/>
      <c r="M49" s="9"/>
      <c r="N49" s="13"/>
      <c r="O49" s="15"/>
      <c r="P49" s="8"/>
      <c r="Q49" s="10"/>
      <c r="R49" s="9"/>
      <c r="S49" s="9"/>
      <c r="T49" s="9"/>
      <c r="U49" s="13"/>
      <c r="V49" s="13"/>
      <c r="W49" s="14"/>
      <c r="X49" s="8"/>
      <c r="Y49" s="9"/>
      <c r="Z49" s="9"/>
      <c r="AA49" s="9"/>
      <c r="AB49" s="13"/>
      <c r="AC49" s="13"/>
      <c r="AD49" s="8"/>
      <c r="AE49" s="10">
        <v>30</v>
      </c>
      <c r="AF49" s="9"/>
      <c r="AG49" s="9"/>
      <c r="AH49" s="9"/>
      <c r="AI49" s="6"/>
      <c r="AJ49" s="6" t="s">
        <v>45</v>
      </c>
      <c r="AK49" s="43">
        <v>2</v>
      </c>
      <c r="AL49" s="8">
        <v>30</v>
      </c>
      <c r="AM49" s="9"/>
      <c r="AN49" s="9"/>
      <c r="AO49" s="9"/>
      <c r="AP49" s="13"/>
      <c r="AQ49" s="13" t="s">
        <v>45</v>
      </c>
      <c r="AR49" s="8">
        <v>2</v>
      </c>
      <c r="AS49" s="10"/>
      <c r="AT49" s="9"/>
      <c r="AU49" s="9"/>
      <c r="AV49" s="9"/>
      <c r="AW49" s="9"/>
      <c r="AX49" s="9"/>
      <c r="AY49" s="11"/>
      <c r="AZ49" s="73"/>
    </row>
    <row r="50" spans="1:52" ht="15" customHeight="1">
      <c r="A50" s="5">
        <v>36</v>
      </c>
      <c r="B50" s="12" t="s">
        <v>81</v>
      </c>
      <c r="C50" s="42">
        <v>8</v>
      </c>
      <c r="D50" s="51">
        <v>120</v>
      </c>
      <c r="E50" s="7"/>
      <c r="F50" s="7">
        <v>120</v>
      </c>
      <c r="G50" s="9"/>
      <c r="H50" s="9"/>
      <c r="I50" s="11"/>
      <c r="J50" s="8"/>
      <c r="K50" s="9"/>
      <c r="L50" s="9"/>
      <c r="M50" s="9"/>
      <c r="N50" s="13"/>
      <c r="O50" s="15"/>
      <c r="P50" s="8"/>
      <c r="Q50" s="49"/>
      <c r="R50" s="7">
        <v>30</v>
      </c>
      <c r="S50" s="9"/>
      <c r="T50" s="9"/>
      <c r="U50" s="13"/>
      <c r="V50" s="13" t="s">
        <v>45</v>
      </c>
      <c r="W50" s="14">
        <v>2</v>
      </c>
      <c r="X50" s="49"/>
      <c r="Y50" s="7">
        <v>30</v>
      </c>
      <c r="Z50" s="9"/>
      <c r="AA50" s="9"/>
      <c r="AB50" s="13"/>
      <c r="AC50" s="13" t="s">
        <v>45</v>
      </c>
      <c r="AD50" s="8">
        <v>2</v>
      </c>
      <c r="AE50" s="49"/>
      <c r="AF50" s="7">
        <v>30</v>
      </c>
      <c r="AG50" s="9"/>
      <c r="AH50" s="9"/>
      <c r="AI50" s="6"/>
      <c r="AJ50" s="6" t="s">
        <v>45</v>
      </c>
      <c r="AK50" s="43">
        <v>2</v>
      </c>
      <c r="AL50" s="8"/>
      <c r="AM50" s="9">
        <v>30</v>
      </c>
      <c r="AN50" s="9"/>
      <c r="AO50" s="9"/>
      <c r="AP50" s="13"/>
      <c r="AQ50" s="13" t="s">
        <v>32</v>
      </c>
      <c r="AR50" s="8">
        <v>2</v>
      </c>
      <c r="AS50" s="10"/>
      <c r="AT50" s="9"/>
      <c r="AU50" s="9"/>
      <c r="AV50" s="9"/>
      <c r="AW50" s="9"/>
      <c r="AX50" s="9"/>
      <c r="AY50" s="11"/>
      <c r="AZ50" s="73"/>
    </row>
    <row r="51" spans="1:52" ht="15" customHeight="1" thickBot="1">
      <c r="A51" s="5">
        <v>37</v>
      </c>
      <c r="B51" s="12" t="s">
        <v>82</v>
      </c>
      <c r="C51" s="44">
        <v>7</v>
      </c>
      <c r="D51" s="51">
        <v>60</v>
      </c>
      <c r="E51" s="48"/>
      <c r="F51" s="48">
        <v>60</v>
      </c>
      <c r="G51" s="9"/>
      <c r="H51" s="9"/>
      <c r="I51" s="11"/>
      <c r="J51" s="8"/>
      <c r="K51" s="9"/>
      <c r="L51" s="9"/>
      <c r="M51" s="9"/>
      <c r="N51" s="13"/>
      <c r="O51" s="15"/>
      <c r="P51" s="8"/>
      <c r="Q51" s="50"/>
      <c r="R51" s="48">
        <v>30</v>
      </c>
      <c r="S51" s="9"/>
      <c r="T51" s="9"/>
      <c r="U51" s="13"/>
      <c r="V51" s="13" t="s">
        <v>45</v>
      </c>
      <c r="W51" s="14">
        <v>2</v>
      </c>
      <c r="X51" s="50"/>
      <c r="Y51" s="48">
        <v>30</v>
      </c>
      <c r="Z51" s="9"/>
      <c r="AA51" s="9"/>
      <c r="AB51" s="13"/>
      <c r="AC51" s="13" t="s">
        <v>45</v>
      </c>
      <c r="AD51" s="8">
        <v>5</v>
      </c>
      <c r="AE51" s="10"/>
      <c r="AF51" s="9"/>
      <c r="AG51" s="9"/>
      <c r="AH51" s="9"/>
      <c r="AI51" s="16"/>
      <c r="AJ51" s="16"/>
      <c r="AK51" s="45"/>
      <c r="AL51" s="8"/>
      <c r="AM51" s="9"/>
      <c r="AN51" s="9"/>
      <c r="AO51" s="9"/>
      <c r="AP51" s="13"/>
      <c r="AQ51" s="13"/>
      <c r="AR51" s="8"/>
      <c r="AS51" s="10"/>
      <c r="AT51" s="9"/>
      <c r="AU51" s="9"/>
      <c r="AV51" s="9"/>
      <c r="AW51" s="9"/>
      <c r="AX51" s="9"/>
      <c r="AY51" s="11"/>
      <c r="AZ51" s="73"/>
    </row>
    <row r="52" spans="1:52" ht="15" customHeight="1" thickBot="1">
      <c r="A52" s="418" t="s">
        <v>19</v>
      </c>
      <c r="B52" s="419"/>
      <c r="C52" s="55">
        <f t="shared" ref="C52:N52" si="6">SUM(C39:C51)</f>
        <v>80</v>
      </c>
      <c r="D52" s="56">
        <f t="shared" si="6"/>
        <v>720</v>
      </c>
      <c r="E52" s="63">
        <f t="shared" si="6"/>
        <v>225</v>
      </c>
      <c r="F52" s="65">
        <f t="shared" si="6"/>
        <v>180</v>
      </c>
      <c r="G52" s="65">
        <f t="shared" si="6"/>
        <v>30</v>
      </c>
      <c r="H52" s="65">
        <f t="shared" si="6"/>
        <v>225</v>
      </c>
      <c r="I52" s="64">
        <f t="shared" si="6"/>
        <v>60</v>
      </c>
      <c r="J52" s="63">
        <f t="shared" si="6"/>
        <v>0</v>
      </c>
      <c r="K52" s="65">
        <f t="shared" si="6"/>
        <v>0</v>
      </c>
      <c r="L52" s="65">
        <f t="shared" si="6"/>
        <v>0</v>
      </c>
      <c r="M52" s="65">
        <f t="shared" si="6"/>
        <v>0</v>
      </c>
      <c r="N52" s="65">
        <f t="shared" si="6"/>
        <v>0</v>
      </c>
      <c r="O52" s="63" t="s">
        <v>38</v>
      </c>
      <c r="P52" s="66">
        <f t="shared" ref="P52:U52" si="7">SUM(P39:P51)</f>
        <v>0</v>
      </c>
      <c r="Q52" s="63">
        <f t="shared" si="7"/>
        <v>0</v>
      </c>
      <c r="R52" s="65">
        <f t="shared" si="7"/>
        <v>60</v>
      </c>
      <c r="S52" s="65">
        <f t="shared" si="7"/>
        <v>0</v>
      </c>
      <c r="T52" s="65">
        <f t="shared" si="7"/>
        <v>0</v>
      </c>
      <c r="U52" s="65">
        <f t="shared" si="7"/>
        <v>0</v>
      </c>
      <c r="V52" s="63" t="s">
        <v>38</v>
      </c>
      <c r="W52" s="66">
        <f t="shared" ref="W52:AB52" si="8">SUM(W39:W51)</f>
        <v>4</v>
      </c>
      <c r="X52" s="63">
        <f t="shared" si="8"/>
        <v>45</v>
      </c>
      <c r="Y52" s="65">
        <f t="shared" si="8"/>
        <v>60</v>
      </c>
      <c r="Z52" s="65">
        <f t="shared" si="8"/>
        <v>0</v>
      </c>
      <c r="AA52" s="65">
        <f t="shared" si="8"/>
        <v>70</v>
      </c>
      <c r="AB52" s="65">
        <f t="shared" si="8"/>
        <v>0</v>
      </c>
      <c r="AC52" s="63" t="s">
        <v>38</v>
      </c>
      <c r="AD52" s="66">
        <f t="shared" ref="AD52:AI52" si="9">SUM(AD39:AD51)</f>
        <v>19</v>
      </c>
      <c r="AE52" s="63">
        <f t="shared" si="9"/>
        <v>75</v>
      </c>
      <c r="AF52" s="65">
        <f t="shared" si="9"/>
        <v>30</v>
      </c>
      <c r="AG52" s="65">
        <f t="shared" si="9"/>
        <v>0</v>
      </c>
      <c r="AH52" s="65">
        <f t="shared" si="9"/>
        <v>45</v>
      </c>
      <c r="AI52" s="65">
        <f t="shared" si="9"/>
        <v>0</v>
      </c>
      <c r="AJ52" s="63" t="s">
        <v>38</v>
      </c>
      <c r="AK52" s="66">
        <f t="shared" ref="AK52:AP52" si="10">SUM(AK39:AK51)</f>
        <v>17</v>
      </c>
      <c r="AL52" s="63">
        <f t="shared" si="10"/>
        <v>60</v>
      </c>
      <c r="AM52" s="65">
        <f t="shared" si="10"/>
        <v>30</v>
      </c>
      <c r="AN52" s="65">
        <f t="shared" si="10"/>
        <v>30</v>
      </c>
      <c r="AO52" s="65">
        <f t="shared" si="10"/>
        <v>35</v>
      </c>
      <c r="AP52" s="65">
        <f t="shared" si="10"/>
        <v>30</v>
      </c>
      <c r="AQ52" s="63" t="s">
        <v>38</v>
      </c>
      <c r="AR52" s="66">
        <f t="shared" ref="AR52:AW52" si="11">SUM(AR39:AR51)</f>
        <v>21</v>
      </c>
      <c r="AS52" s="63">
        <f t="shared" si="11"/>
        <v>45</v>
      </c>
      <c r="AT52" s="65">
        <f t="shared" si="11"/>
        <v>0</v>
      </c>
      <c r="AU52" s="65">
        <f t="shared" si="11"/>
        <v>0</v>
      </c>
      <c r="AV52" s="65">
        <f t="shared" si="11"/>
        <v>75</v>
      </c>
      <c r="AW52" s="65">
        <f t="shared" si="11"/>
        <v>30</v>
      </c>
      <c r="AX52" s="63" t="s">
        <v>38</v>
      </c>
      <c r="AY52" s="64">
        <f>SUM(AY39:AY51)</f>
        <v>19</v>
      </c>
      <c r="AZ52" s="73"/>
    </row>
    <row r="53" spans="1:52" ht="15" customHeight="1" thickBot="1">
      <c r="A53" s="420" t="s">
        <v>17</v>
      </c>
      <c r="B53" s="421"/>
      <c r="C53" s="55">
        <f t="shared" ref="C53:N53" si="12">C52+C37</f>
        <v>160</v>
      </c>
      <c r="D53" s="56">
        <f t="shared" si="12"/>
        <v>1630</v>
      </c>
      <c r="E53" s="63">
        <f t="shared" si="12"/>
        <v>650</v>
      </c>
      <c r="F53" s="63">
        <f t="shared" si="12"/>
        <v>240</v>
      </c>
      <c r="G53" s="63">
        <f t="shared" si="12"/>
        <v>125</v>
      </c>
      <c r="H53" s="63">
        <f t="shared" si="12"/>
        <v>555</v>
      </c>
      <c r="I53" s="64">
        <f t="shared" si="12"/>
        <v>60</v>
      </c>
      <c r="J53" s="63">
        <f t="shared" si="12"/>
        <v>170</v>
      </c>
      <c r="K53" s="63">
        <f t="shared" si="12"/>
        <v>0</v>
      </c>
      <c r="L53" s="63">
        <f t="shared" si="12"/>
        <v>40</v>
      </c>
      <c r="M53" s="63">
        <f t="shared" si="12"/>
        <v>135</v>
      </c>
      <c r="N53" s="63">
        <f t="shared" si="12"/>
        <v>0</v>
      </c>
      <c r="O53" s="63" t="s">
        <v>38</v>
      </c>
      <c r="P53" s="66">
        <f t="shared" ref="P53:U53" si="13">P52+P37</f>
        <v>30</v>
      </c>
      <c r="Q53" s="63">
        <f t="shared" si="13"/>
        <v>120</v>
      </c>
      <c r="R53" s="63">
        <f t="shared" si="13"/>
        <v>60</v>
      </c>
      <c r="S53" s="63">
        <f t="shared" si="13"/>
        <v>0</v>
      </c>
      <c r="T53" s="63">
        <f t="shared" si="13"/>
        <v>105</v>
      </c>
      <c r="U53" s="63">
        <f t="shared" si="13"/>
        <v>0</v>
      </c>
      <c r="V53" s="63" t="s">
        <v>38</v>
      </c>
      <c r="W53" s="66">
        <f t="shared" ref="W53:AB53" si="14">W52+W37</f>
        <v>30</v>
      </c>
      <c r="X53" s="63">
        <f t="shared" si="14"/>
        <v>115</v>
      </c>
      <c r="Y53" s="63">
        <f t="shared" si="14"/>
        <v>90</v>
      </c>
      <c r="Z53" s="63">
        <f t="shared" si="14"/>
        <v>0</v>
      </c>
      <c r="AA53" s="63">
        <f t="shared" si="14"/>
        <v>115</v>
      </c>
      <c r="AB53" s="63">
        <f t="shared" si="14"/>
        <v>0</v>
      </c>
      <c r="AC53" s="63" t="s">
        <v>38</v>
      </c>
      <c r="AD53" s="66">
        <f t="shared" ref="AD53:AI53" si="15">AD52+AD37</f>
        <v>29</v>
      </c>
      <c r="AE53" s="63">
        <f t="shared" si="15"/>
        <v>105</v>
      </c>
      <c r="AF53" s="63">
        <f t="shared" si="15"/>
        <v>60</v>
      </c>
      <c r="AG53" s="63">
        <f t="shared" si="15"/>
        <v>0</v>
      </c>
      <c r="AH53" s="63">
        <f t="shared" si="15"/>
        <v>75</v>
      </c>
      <c r="AI53" s="63">
        <f t="shared" si="15"/>
        <v>0</v>
      </c>
      <c r="AJ53" s="63" t="s">
        <v>38</v>
      </c>
      <c r="AK53" s="66">
        <f t="shared" ref="AK53:AP53" si="16">AK52+AK37</f>
        <v>22</v>
      </c>
      <c r="AL53" s="63">
        <f t="shared" si="16"/>
        <v>95</v>
      </c>
      <c r="AM53" s="63">
        <f t="shared" si="16"/>
        <v>30</v>
      </c>
      <c r="AN53" s="63">
        <f t="shared" si="16"/>
        <v>85</v>
      </c>
      <c r="AO53" s="63">
        <f t="shared" si="16"/>
        <v>50</v>
      </c>
      <c r="AP53" s="63">
        <f t="shared" si="16"/>
        <v>30</v>
      </c>
      <c r="AQ53" s="63" t="s">
        <v>38</v>
      </c>
      <c r="AR53" s="66">
        <f t="shared" ref="AR53:AW53" si="17">AR52+AR37</f>
        <v>30</v>
      </c>
      <c r="AS53" s="63">
        <f t="shared" si="17"/>
        <v>45</v>
      </c>
      <c r="AT53" s="63">
        <f t="shared" si="17"/>
        <v>0</v>
      </c>
      <c r="AU53" s="63">
        <f t="shared" si="17"/>
        <v>0</v>
      </c>
      <c r="AV53" s="63">
        <f t="shared" si="17"/>
        <v>75</v>
      </c>
      <c r="AW53" s="63">
        <f t="shared" si="17"/>
        <v>30</v>
      </c>
      <c r="AX53" s="63" t="s">
        <v>38</v>
      </c>
      <c r="AY53" s="64">
        <f>AY52+AY37</f>
        <v>19</v>
      </c>
      <c r="AZ53" s="73"/>
    </row>
    <row r="54" spans="1:52" ht="15" customHeight="1" thickBot="1">
      <c r="A54" s="281" t="s">
        <v>37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282"/>
      <c r="AZ54" s="73"/>
    </row>
    <row r="55" spans="1:52" s="106" customFormat="1" ht="15" customHeight="1">
      <c r="A55" s="211">
        <v>38</v>
      </c>
      <c r="B55" s="212" t="s">
        <v>33</v>
      </c>
      <c r="C55" s="233">
        <v>4</v>
      </c>
      <c r="D55" s="255">
        <v>120</v>
      </c>
      <c r="E55" s="342" t="s">
        <v>38</v>
      </c>
      <c r="F55" s="342"/>
      <c r="G55" s="342"/>
      <c r="H55" s="342"/>
      <c r="I55" s="343"/>
      <c r="J55" s="371"/>
      <c r="K55" s="342"/>
      <c r="L55" s="342"/>
      <c r="M55" s="342"/>
      <c r="N55" s="342"/>
      <c r="O55" s="213" t="s">
        <v>38</v>
      </c>
      <c r="P55" s="280"/>
      <c r="Q55" s="340"/>
      <c r="R55" s="341"/>
      <c r="S55" s="341"/>
      <c r="T55" s="341"/>
      <c r="U55" s="341"/>
      <c r="V55" s="214" t="s">
        <v>38</v>
      </c>
      <c r="W55" s="279"/>
      <c r="X55" s="340"/>
      <c r="Y55" s="341"/>
      <c r="Z55" s="341"/>
      <c r="AA55" s="341"/>
      <c r="AB55" s="341"/>
      <c r="AC55" s="214" t="s">
        <v>38</v>
      </c>
      <c r="AD55" s="279"/>
      <c r="AE55" s="370" t="s">
        <v>73</v>
      </c>
      <c r="AF55" s="342"/>
      <c r="AG55" s="342"/>
      <c r="AH55" s="342"/>
      <c r="AI55" s="342"/>
      <c r="AJ55" s="215" t="s">
        <v>45</v>
      </c>
      <c r="AK55" s="280">
        <v>4</v>
      </c>
      <c r="AL55" s="340"/>
      <c r="AM55" s="341"/>
      <c r="AN55" s="341"/>
      <c r="AO55" s="341"/>
      <c r="AP55" s="341"/>
      <c r="AQ55" s="214" t="s">
        <v>38</v>
      </c>
      <c r="AR55" s="279"/>
      <c r="AS55" s="340"/>
      <c r="AT55" s="341"/>
      <c r="AU55" s="341"/>
      <c r="AV55" s="341"/>
      <c r="AW55" s="341"/>
      <c r="AX55" s="215" t="s">
        <v>38</v>
      </c>
      <c r="AY55" s="283"/>
      <c r="AZ55" s="199"/>
    </row>
    <row r="56" spans="1:52" s="106" customFormat="1" ht="15" customHeight="1">
      <c r="A56" s="216">
        <v>39</v>
      </c>
      <c r="B56" s="277" t="s">
        <v>34</v>
      </c>
      <c r="C56" s="276"/>
      <c r="D56" s="217"/>
      <c r="E56" s="295" t="s">
        <v>38</v>
      </c>
      <c r="F56" s="296"/>
      <c r="G56" s="296"/>
      <c r="H56" s="296"/>
      <c r="I56" s="297"/>
      <c r="J56" s="298"/>
      <c r="K56" s="296"/>
      <c r="L56" s="296"/>
      <c r="M56" s="296"/>
      <c r="N56" s="296"/>
      <c r="O56" s="168" t="s">
        <v>38</v>
      </c>
      <c r="P56" s="275"/>
      <c r="Q56" s="295"/>
      <c r="R56" s="296"/>
      <c r="S56" s="296"/>
      <c r="T56" s="296"/>
      <c r="U56" s="296"/>
      <c r="V56" s="218" t="s">
        <v>38</v>
      </c>
      <c r="W56" s="275"/>
      <c r="X56" s="295"/>
      <c r="Y56" s="296"/>
      <c r="Z56" s="296"/>
      <c r="AA56" s="296"/>
      <c r="AB56" s="296"/>
      <c r="AC56" s="218" t="s">
        <v>38</v>
      </c>
      <c r="AD56" s="275"/>
      <c r="AE56" s="295"/>
      <c r="AF56" s="296"/>
      <c r="AG56" s="296"/>
      <c r="AH56" s="296"/>
      <c r="AI56" s="296"/>
      <c r="AJ56" s="218" t="s">
        <v>38</v>
      </c>
      <c r="AK56" s="275"/>
      <c r="AL56" s="295"/>
      <c r="AM56" s="296"/>
      <c r="AN56" s="296"/>
      <c r="AO56" s="296"/>
      <c r="AP56" s="296"/>
      <c r="AQ56" s="218" t="s">
        <v>38</v>
      </c>
      <c r="AR56" s="275"/>
      <c r="AS56" s="295"/>
      <c r="AT56" s="296"/>
      <c r="AU56" s="296"/>
      <c r="AV56" s="296"/>
      <c r="AW56" s="296"/>
      <c r="AX56" s="218" t="s">
        <v>38</v>
      </c>
      <c r="AY56" s="284"/>
      <c r="AZ56" s="199"/>
    </row>
    <row r="57" spans="1:52" s="106" customFormat="1" ht="15" customHeight="1">
      <c r="A57" s="216">
        <v>40</v>
      </c>
      <c r="B57" s="277" t="s">
        <v>35</v>
      </c>
      <c r="C57" s="276"/>
      <c r="D57" s="217"/>
      <c r="E57" s="295" t="s">
        <v>38</v>
      </c>
      <c r="F57" s="296"/>
      <c r="G57" s="296"/>
      <c r="H57" s="296"/>
      <c r="I57" s="297"/>
      <c r="J57" s="298"/>
      <c r="K57" s="296"/>
      <c r="L57" s="296"/>
      <c r="M57" s="296"/>
      <c r="N57" s="296"/>
      <c r="O57" s="168" t="s">
        <v>38</v>
      </c>
      <c r="P57" s="275"/>
      <c r="Q57" s="295"/>
      <c r="R57" s="296"/>
      <c r="S57" s="296"/>
      <c r="T57" s="296"/>
      <c r="U57" s="296"/>
      <c r="V57" s="218" t="s">
        <v>38</v>
      </c>
      <c r="W57" s="275"/>
      <c r="X57" s="295"/>
      <c r="Y57" s="296"/>
      <c r="Z57" s="296"/>
      <c r="AA57" s="296"/>
      <c r="AB57" s="296"/>
      <c r="AC57" s="218" t="s">
        <v>38</v>
      </c>
      <c r="AD57" s="275"/>
      <c r="AE57" s="295"/>
      <c r="AF57" s="296"/>
      <c r="AG57" s="296"/>
      <c r="AH57" s="296"/>
      <c r="AI57" s="296"/>
      <c r="AJ57" s="218" t="s">
        <v>38</v>
      </c>
      <c r="AK57" s="275"/>
      <c r="AL57" s="295"/>
      <c r="AM57" s="296"/>
      <c r="AN57" s="296"/>
      <c r="AO57" s="296"/>
      <c r="AP57" s="296"/>
      <c r="AQ57" s="218" t="s">
        <v>38</v>
      </c>
      <c r="AR57" s="275"/>
      <c r="AS57" s="295"/>
      <c r="AT57" s="296"/>
      <c r="AU57" s="296"/>
      <c r="AV57" s="296"/>
      <c r="AW57" s="296"/>
      <c r="AX57" s="218" t="s">
        <v>38</v>
      </c>
      <c r="AY57" s="284"/>
      <c r="AZ57" s="199"/>
    </row>
    <row r="58" spans="1:52" s="106" customFormat="1" ht="15" customHeight="1">
      <c r="A58" s="216">
        <v>41</v>
      </c>
      <c r="B58" s="277" t="s">
        <v>36</v>
      </c>
      <c r="C58" s="206">
        <v>4</v>
      </c>
      <c r="D58" s="219">
        <v>40</v>
      </c>
      <c r="E58" s="295" t="s">
        <v>38</v>
      </c>
      <c r="F58" s="296"/>
      <c r="G58" s="296"/>
      <c r="H58" s="296"/>
      <c r="I58" s="297"/>
      <c r="J58" s="298"/>
      <c r="K58" s="296"/>
      <c r="L58" s="296"/>
      <c r="M58" s="296"/>
      <c r="N58" s="296"/>
      <c r="O58" s="168" t="s">
        <v>38</v>
      </c>
      <c r="P58" s="275"/>
      <c r="Q58" s="295"/>
      <c r="R58" s="296"/>
      <c r="S58" s="296"/>
      <c r="T58" s="296"/>
      <c r="U58" s="296"/>
      <c r="V58" s="218" t="s">
        <v>38</v>
      </c>
      <c r="W58" s="275"/>
      <c r="X58" s="295"/>
      <c r="Y58" s="296"/>
      <c r="Z58" s="296"/>
      <c r="AA58" s="296"/>
      <c r="AB58" s="296"/>
      <c r="AC58" s="218" t="s">
        <v>38</v>
      </c>
      <c r="AD58" s="275"/>
      <c r="AE58" s="295">
        <v>40</v>
      </c>
      <c r="AF58" s="296"/>
      <c r="AG58" s="296"/>
      <c r="AH58" s="296"/>
      <c r="AI58" s="296"/>
      <c r="AJ58" s="218" t="s">
        <v>45</v>
      </c>
      <c r="AK58" s="275">
        <v>4</v>
      </c>
      <c r="AL58" s="295"/>
      <c r="AM58" s="296"/>
      <c r="AN58" s="296"/>
      <c r="AO58" s="296"/>
      <c r="AP58" s="296"/>
      <c r="AQ58" s="218" t="s">
        <v>38</v>
      </c>
      <c r="AR58" s="275"/>
      <c r="AS58" s="295"/>
      <c r="AT58" s="296"/>
      <c r="AU58" s="296"/>
      <c r="AV58" s="296"/>
      <c r="AW58" s="296"/>
      <c r="AX58" s="218" t="s">
        <v>38</v>
      </c>
      <c r="AY58" s="284"/>
      <c r="AZ58" s="199"/>
    </row>
    <row r="59" spans="1:52" s="106" customFormat="1" ht="15" customHeight="1">
      <c r="A59" s="216">
        <v>42</v>
      </c>
      <c r="B59" s="277" t="s">
        <v>88</v>
      </c>
      <c r="C59" s="206">
        <v>1</v>
      </c>
      <c r="D59" s="219">
        <v>8</v>
      </c>
      <c r="E59" s="295" t="s">
        <v>38</v>
      </c>
      <c r="F59" s="296"/>
      <c r="G59" s="296"/>
      <c r="H59" s="296"/>
      <c r="I59" s="297"/>
      <c r="J59" s="298"/>
      <c r="K59" s="296"/>
      <c r="L59" s="296"/>
      <c r="M59" s="296"/>
      <c r="N59" s="299"/>
      <c r="O59" s="168" t="s">
        <v>38</v>
      </c>
      <c r="P59" s="275"/>
      <c r="Q59" s="295"/>
      <c r="R59" s="296"/>
      <c r="S59" s="296"/>
      <c r="T59" s="296"/>
      <c r="U59" s="299"/>
      <c r="V59" s="218" t="s">
        <v>38</v>
      </c>
      <c r="W59" s="275"/>
      <c r="X59" s="295">
        <v>8</v>
      </c>
      <c r="Y59" s="296"/>
      <c r="Z59" s="296"/>
      <c r="AA59" s="296"/>
      <c r="AB59" s="299"/>
      <c r="AC59" s="218" t="s">
        <v>45</v>
      </c>
      <c r="AD59" s="275">
        <v>1</v>
      </c>
      <c r="AE59" s="295"/>
      <c r="AF59" s="296"/>
      <c r="AG59" s="296"/>
      <c r="AH59" s="296"/>
      <c r="AI59" s="299"/>
      <c r="AJ59" s="218" t="s">
        <v>38</v>
      </c>
      <c r="AK59" s="275"/>
      <c r="AL59" s="295"/>
      <c r="AM59" s="296"/>
      <c r="AN59" s="296"/>
      <c r="AO59" s="296"/>
      <c r="AP59" s="299"/>
      <c r="AQ59" s="218" t="s">
        <v>38</v>
      </c>
      <c r="AR59" s="275"/>
      <c r="AS59" s="295"/>
      <c r="AT59" s="296"/>
      <c r="AU59" s="296"/>
      <c r="AV59" s="296"/>
      <c r="AW59" s="299"/>
      <c r="AX59" s="218" t="s">
        <v>38</v>
      </c>
      <c r="AY59" s="284"/>
      <c r="AZ59" s="199"/>
    </row>
    <row r="60" spans="1:52" s="106" customFormat="1" ht="16.5">
      <c r="A60" s="302" t="s">
        <v>40</v>
      </c>
      <c r="B60" s="303"/>
      <c r="C60" s="220">
        <v>1</v>
      </c>
      <c r="D60" s="219">
        <v>15</v>
      </c>
      <c r="E60" s="295" t="s">
        <v>38</v>
      </c>
      <c r="F60" s="296"/>
      <c r="G60" s="296"/>
      <c r="H60" s="296"/>
      <c r="I60" s="297"/>
      <c r="J60" s="304"/>
      <c r="K60" s="301"/>
      <c r="L60" s="301"/>
      <c r="M60" s="301"/>
      <c r="N60" s="301"/>
      <c r="O60" s="168" t="s">
        <v>38</v>
      </c>
      <c r="P60" s="276"/>
      <c r="Q60" s="300"/>
      <c r="R60" s="301"/>
      <c r="S60" s="301"/>
      <c r="T60" s="301"/>
      <c r="U60" s="301"/>
      <c r="V60" s="218" t="s">
        <v>38</v>
      </c>
      <c r="W60" s="276"/>
      <c r="X60" s="300"/>
      <c r="Y60" s="301"/>
      <c r="Z60" s="301"/>
      <c r="AA60" s="301"/>
      <c r="AB60" s="301"/>
      <c r="AC60" s="218" t="s">
        <v>38</v>
      </c>
      <c r="AD60" s="276"/>
      <c r="AE60" s="300"/>
      <c r="AF60" s="301"/>
      <c r="AG60" s="301"/>
      <c r="AH60" s="301"/>
      <c r="AI60" s="301"/>
      <c r="AJ60" s="218" t="s">
        <v>38</v>
      </c>
      <c r="AK60" s="276"/>
      <c r="AL60" s="300"/>
      <c r="AM60" s="301"/>
      <c r="AN60" s="301"/>
      <c r="AO60" s="301"/>
      <c r="AP60" s="301"/>
      <c r="AQ60" s="218" t="s">
        <v>38</v>
      </c>
      <c r="AR60" s="276"/>
      <c r="AS60" s="300">
        <v>15</v>
      </c>
      <c r="AT60" s="301"/>
      <c r="AU60" s="301"/>
      <c r="AV60" s="301"/>
      <c r="AW60" s="301"/>
      <c r="AX60" s="218" t="s">
        <v>45</v>
      </c>
      <c r="AY60" s="221">
        <v>1</v>
      </c>
    </row>
    <row r="61" spans="1:52" s="106" customFormat="1" ht="16.5">
      <c r="A61" s="302" t="s">
        <v>69</v>
      </c>
      <c r="B61" s="303"/>
      <c r="C61" s="220">
        <v>5</v>
      </c>
      <c r="D61" s="219" t="s">
        <v>38</v>
      </c>
      <c r="E61" s="295" t="s">
        <v>38</v>
      </c>
      <c r="F61" s="296"/>
      <c r="G61" s="296"/>
      <c r="H61" s="296"/>
      <c r="I61" s="297"/>
      <c r="J61" s="304"/>
      <c r="K61" s="301"/>
      <c r="L61" s="301"/>
      <c r="M61" s="301"/>
      <c r="N61" s="301"/>
      <c r="O61" s="168" t="s">
        <v>38</v>
      </c>
      <c r="P61" s="276"/>
      <c r="Q61" s="300"/>
      <c r="R61" s="301"/>
      <c r="S61" s="301"/>
      <c r="T61" s="301"/>
      <c r="U61" s="301"/>
      <c r="V61" s="218" t="s">
        <v>38</v>
      </c>
      <c r="W61" s="276"/>
      <c r="X61" s="300"/>
      <c r="Y61" s="301"/>
      <c r="Z61" s="301"/>
      <c r="AA61" s="301"/>
      <c r="AB61" s="301"/>
      <c r="AC61" s="218" t="s">
        <v>38</v>
      </c>
      <c r="AD61" s="276"/>
      <c r="AE61" s="300"/>
      <c r="AF61" s="301"/>
      <c r="AG61" s="301"/>
      <c r="AH61" s="301"/>
      <c r="AI61" s="301"/>
      <c r="AJ61" s="218" t="s">
        <v>38</v>
      </c>
      <c r="AK61" s="276"/>
      <c r="AL61" s="300"/>
      <c r="AM61" s="301"/>
      <c r="AN61" s="301"/>
      <c r="AO61" s="301"/>
      <c r="AP61" s="301"/>
      <c r="AQ61" s="218" t="s">
        <v>38</v>
      </c>
      <c r="AR61" s="276"/>
      <c r="AS61" s="300"/>
      <c r="AT61" s="301"/>
      <c r="AU61" s="301"/>
      <c r="AV61" s="301"/>
      <c r="AW61" s="301"/>
      <c r="AX61" s="218" t="s">
        <v>38</v>
      </c>
      <c r="AY61" s="221">
        <v>5</v>
      </c>
    </row>
    <row r="62" spans="1:52" s="106" customFormat="1" ht="15" customHeight="1" thickBot="1">
      <c r="A62" s="311" t="s">
        <v>70</v>
      </c>
      <c r="B62" s="312"/>
      <c r="C62" s="208">
        <v>5</v>
      </c>
      <c r="D62" s="222" t="s">
        <v>38</v>
      </c>
      <c r="E62" s="308" t="s">
        <v>38</v>
      </c>
      <c r="F62" s="309"/>
      <c r="G62" s="309"/>
      <c r="H62" s="309"/>
      <c r="I62" s="313"/>
      <c r="J62" s="319"/>
      <c r="K62" s="309"/>
      <c r="L62" s="309"/>
      <c r="M62" s="309"/>
      <c r="N62" s="310"/>
      <c r="O62" s="223" t="s">
        <v>38</v>
      </c>
      <c r="P62" s="170"/>
      <c r="Q62" s="308"/>
      <c r="R62" s="309"/>
      <c r="S62" s="309"/>
      <c r="T62" s="309"/>
      <c r="U62" s="310"/>
      <c r="V62" s="224" t="s">
        <v>38</v>
      </c>
      <c r="W62" s="170"/>
      <c r="X62" s="308"/>
      <c r="Y62" s="309"/>
      <c r="Z62" s="309"/>
      <c r="AA62" s="309"/>
      <c r="AB62" s="310"/>
      <c r="AC62" s="224" t="s">
        <v>38</v>
      </c>
      <c r="AD62" s="170"/>
      <c r="AE62" s="308"/>
      <c r="AF62" s="309"/>
      <c r="AG62" s="309"/>
      <c r="AH62" s="309"/>
      <c r="AI62" s="310"/>
      <c r="AJ62" s="224" t="s">
        <v>38</v>
      </c>
      <c r="AK62" s="170"/>
      <c r="AL62" s="308"/>
      <c r="AM62" s="309"/>
      <c r="AN62" s="309"/>
      <c r="AO62" s="309"/>
      <c r="AP62" s="310"/>
      <c r="AQ62" s="224" t="s">
        <v>38</v>
      </c>
      <c r="AR62" s="210"/>
      <c r="AS62" s="308"/>
      <c r="AT62" s="309"/>
      <c r="AU62" s="309"/>
      <c r="AV62" s="309"/>
      <c r="AW62" s="310"/>
      <c r="AX62" s="224" t="s">
        <v>38</v>
      </c>
      <c r="AY62" s="234">
        <v>5</v>
      </c>
      <c r="AZ62" s="199"/>
    </row>
    <row r="63" spans="1:52" ht="15" customHeight="1" thickBot="1">
      <c r="A63" s="374" t="s">
        <v>39</v>
      </c>
      <c r="B63" s="375"/>
      <c r="C63" s="58">
        <f>SUM(C53, C55:C62)</f>
        <v>180</v>
      </c>
      <c r="D63" s="259">
        <f>SUM(D53, D55:D62)</f>
        <v>1813</v>
      </c>
      <c r="E63" s="372" t="s">
        <v>38</v>
      </c>
      <c r="F63" s="373"/>
      <c r="G63" s="373"/>
      <c r="H63" s="373"/>
      <c r="I63" s="376"/>
      <c r="J63" s="374">
        <v>345</v>
      </c>
      <c r="K63" s="373"/>
      <c r="L63" s="373"/>
      <c r="M63" s="373"/>
      <c r="N63" s="373"/>
      <c r="O63" s="59" t="s">
        <v>38</v>
      </c>
      <c r="P63" s="60">
        <v>30</v>
      </c>
      <c r="Q63" s="372">
        <v>285</v>
      </c>
      <c r="R63" s="373"/>
      <c r="S63" s="373"/>
      <c r="T63" s="373"/>
      <c r="U63" s="373"/>
      <c r="V63" s="61" t="s">
        <v>38</v>
      </c>
      <c r="W63" s="60">
        <v>30</v>
      </c>
      <c r="X63" s="372">
        <v>328</v>
      </c>
      <c r="Y63" s="373"/>
      <c r="Z63" s="373"/>
      <c r="AA63" s="373"/>
      <c r="AB63" s="373"/>
      <c r="AC63" s="61" t="s">
        <v>38</v>
      </c>
      <c r="AD63" s="60">
        <v>30</v>
      </c>
      <c r="AE63" s="372">
        <v>400</v>
      </c>
      <c r="AF63" s="373"/>
      <c r="AG63" s="373"/>
      <c r="AH63" s="373"/>
      <c r="AI63" s="373"/>
      <c r="AJ63" s="61" t="s">
        <v>38</v>
      </c>
      <c r="AK63" s="60">
        <v>30</v>
      </c>
      <c r="AL63" s="372">
        <v>290</v>
      </c>
      <c r="AM63" s="373"/>
      <c r="AN63" s="373"/>
      <c r="AO63" s="373"/>
      <c r="AP63" s="373"/>
      <c r="AQ63" s="61" t="s">
        <v>38</v>
      </c>
      <c r="AR63" s="60">
        <v>30</v>
      </c>
      <c r="AS63" s="372">
        <v>165</v>
      </c>
      <c r="AT63" s="373"/>
      <c r="AU63" s="373"/>
      <c r="AV63" s="373"/>
      <c r="AW63" s="373"/>
      <c r="AX63" s="61" t="s">
        <v>38</v>
      </c>
      <c r="AY63" s="62">
        <v>30</v>
      </c>
    </row>
    <row r="64" spans="1:52" ht="15" customHeight="1" thickTop="1"/>
    <row r="65" spans="1:51" ht="15" customHeight="1">
      <c r="A65" s="321" t="s">
        <v>128</v>
      </c>
      <c r="B65" s="321"/>
      <c r="C65" s="321"/>
      <c r="D65" s="321"/>
      <c r="E65" s="321"/>
      <c r="F65" s="321"/>
      <c r="G65" s="322"/>
      <c r="H65" s="424" t="s">
        <v>129</v>
      </c>
      <c r="I65" s="425"/>
      <c r="J65" s="425"/>
      <c r="K65" s="425"/>
      <c r="L65" s="425"/>
      <c r="M65" s="425"/>
      <c r="N65" s="426"/>
      <c r="O65" s="74"/>
      <c r="P65" s="74"/>
      <c r="Q65" s="245"/>
      <c r="R65" s="245"/>
      <c r="S65" s="245"/>
      <c r="T65" s="245"/>
      <c r="U65" s="245"/>
      <c r="V65" s="245"/>
      <c r="W65" s="245"/>
      <c r="X65" s="377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246"/>
      <c r="AK65" s="246"/>
      <c r="AL65" s="245"/>
    </row>
    <row r="66" spans="1:51" ht="15" customHeight="1">
      <c r="A66" s="245"/>
      <c r="B66" s="247"/>
      <c r="C66" s="247"/>
      <c r="D66" s="247"/>
      <c r="E66" s="247"/>
      <c r="F66" s="247"/>
      <c r="G66" s="247"/>
      <c r="H66" s="75"/>
      <c r="I66" s="74"/>
      <c r="J66" s="74"/>
      <c r="K66" s="74"/>
      <c r="L66" s="74"/>
      <c r="M66" s="74"/>
      <c r="N66" s="74"/>
      <c r="O66" s="74"/>
      <c r="P66" s="74"/>
      <c r="Q66" s="245"/>
      <c r="R66" s="245"/>
      <c r="S66" s="245"/>
      <c r="T66" s="245"/>
      <c r="U66" s="245"/>
      <c r="V66" s="245"/>
      <c r="W66" s="245"/>
      <c r="X66" s="245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5"/>
    </row>
    <row r="67" spans="1:51" s="290" customFormat="1" ht="15" customHeight="1">
      <c r="B67" s="290" t="s">
        <v>67</v>
      </c>
    </row>
    <row r="68" spans="1:51" s="290" customFormat="1" ht="15" customHeight="1">
      <c r="B68" s="290" t="s">
        <v>68</v>
      </c>
    </row>
    <row r="69" spans="1:51" s="289" customFormat="1" ht="15" customHeight="1">
      <c r="B69" s="305" t="s">
        <v>21</v>
      </c>
      <c r="C69" s="305"/>
      <c r="D69" s="305"/>
      <c r="E69" s="305"/>
      <c r="F69" s="305"/>
      <c r="G69" s="305"/>
      <c r="H69" s="305"/>
      <c r="I69" s="305"/>
      <c r="J69" s="305"/>
      <c r="K69" s="305" t="s">
        <v>46</v>
      </c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</row>
    <row r="70" spans="1:51" s="289" customFormat="1" ht="15" customHeight="1">
      <c r="B70" s="290" t="s">
        <v>71</v>
      </c>
      <c r="C70" s="291"/>
      <c r="D70" s="291"/>
      <c r="E70" s="291"/>
      <c r="F70" s="291"/>
      <c r="G70" s="291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</row>
    <row r="71" spans="1:51" s="289" customFormat="1" ht="15" customHeight="1">
      <c r="B71" s="290" t="s">
        <v>84</v>
      </c>
    </row>
    <row r="72" spans="1:51" s="289" customFormat="1" ht="15" customHeight="1">
      <c r="B72" s="290" t="s">
        <v>83</v>
      </c>
    </row>
    <row r="73" spans="1:51" s="289" customFormat="1" ht="15" customHeight="1">
      <c r="B73" s="290" t="s">
        <v>89</v>
      </c>
    </row>
    <row r="74" spans="1:51" s="289" customFormat="1" ht="15" customHeight="1">
      <c r="B74" s="290" t="s">
        <v>63</v>
      </c>
    </row>
  </sheetData>
  <mergeCells count="100">
    <mergeCell ref="B1:U1"/>
    <mergeCell ref="AL2:AY2"/>
    <mergeCell ref="C3:AE3"/>
    <mergeCell ref="C4:AE4"/>
    <mergeCell ref="AL7:AY7"/>
    <mergeCell ref="AS10:AY10"/>
    <mergeCell ref="AL10:AR10"/>
    <mergeCell ref="A38:AY38"/>
    <mergeCell ref="AS55:AW55"/>
    <mergeCell ref="AE55:AI55"/>
    <mergeCell ref="AL55:AP55"/>
    <mergeCell ref="A52:B52"/>
    <mergeCell ref="E55:I55"/>
    <mergeCell ref="J55:N55"/>
    <mergeCell ref="X55:AB55"/>
    <mergeCell ref="J9:W9"/>
    <mergeCell ref="A12:AY12"/>
    <mergeCell ref="A37:B37"/>
    <mergeCell ref="A9:A11"/>
    <mergeCell ref="C9:C11"/>
    <mergeCell ref="D9:I9"/>
    <mergeCell ref="D10:D11"/>
    <mergeCell ref="B9:B11"/>
    <mergeCell ref="AS63:AW63"/>
    <mergeCell ref="AL60:AP60"/>
    <mergeCell ref="X60:AB60"/>
    <mergeCell ref="AS59:AW59"/>
    <mergeCell ref="AE59:AI59"/>
    <mergeCell ref="J59:N59"/>
    <mergeCell ref="J57:N57"/>
    <mergeCell ref="AL57:AP57"/>
    <mergeCell ref="AL56:AP56"/>
    <mergeCell ref="AL58:AP58"/>
    <mergeCell ref="AS61:AW61"/>
    <mergeCell ref="AS62:AW62"/>
    <mergeCell ref="X61:AB61"/>
    <mergeCell ref="AE61:AI61"/>
    <mergeCell ref="J61:N61"/>
    <mergeCell ref="X57:AB57"/>
    <mergeCell ref="Q57:U57"/>
    <mergeCell ref="AE57:AI57"/>
    <mergeCell ref="AS60:AW60"/>
    <mergeCell ref="AL61:AP61"/>
    <mergeCell ref="AS57:AW57"/>
    <mergeCell ref="J58:N58"/>
    <mergeCell ref="Q58:U58"/>
    <mergeCell ref="AL63:AP63"/>
    <mergeCell ref="A61:B61"/>
    <mergeCell ref="E62:I62"/>
    <mergeCell ref="A60:B60"/>
    <mergeCell ref="AL59:AP59"/>
    <mergeCell ref="C5:Q5"/>
    <mergeCell ref="C6:Q6"/>
    <mergeCell ref="C7:Q7"/>
    <mergeCell ref="AL9:AY9"/>
    <mergeCell ref="E10:I10"/>
    <mergeCell ref="X9:AK9"/>
    <mergeCell ref="AS58:AW58"/>
    <mergeCell ref="AS56:AW56"/>
    <mergeCell ref="A53:B53"/>
    <mergeCell ref="E57:I57"/>
    <mergeCell ref="E56:I56"/>
    <mergeCell ref="J56:N56"/>
    <mergeCell ref="Q55:U55"/>
    <mergeCell ref="Q10:W10"/>
    <mergeCell ref="X10:AD10"/>
    <mergeCell ref="X58:AB58"/>
    <mergeCell ref="X56:AB56"/>
    <mergeCell ref="AE56:AI56"/>
    <mergeCell ref="AE58:AI58"/>
    <mergeCell ref="E58:I58"/>
    <mergeCell ref="B69:J69"/>
    <mergeCell ref="K69:AD69"/>
    <mergeCell ref="A65:G65"/>
    <mergeCell ref="H65:N65"/>
    <mergeCell ref="X65:AI65"/>
    <mergeCell ref="A63:B63"/>
    <mergeCell ref="A62:B62"/>
    <mergeCell ref="X59:AB59"/>
    <mergeCell ref="Q59:U59"/>
    <mergeCell ref="J62:N62"/>
    <mergeCell ref="Q62:U62"/>
    <mergeCell ref="E61:I61"/>
    <mergeCell ref="E63:I63"/>
    <mergeCell ref="AE10:AK10"/>
    <mergeCell ref="J10:P10"/>
    <mergeCell ref="Q56:U56"/>
    <mergeCell ref="E59:I59"/>
    <mergeCell ref="AE60:AI60"/>
    <mergeCell ref="E60:I60"/>
    <mergeCell ref="AL62:AP62"/>
    <mergeCell ref="X62:AB62"/>
    <mergeCell ref="AE62:AI62"/>
    <mergeCell ref="AE63:AI63"/>
    <mergeCell ref="J63:N63"/>
    <mergeCell ref="Q63:U63"/>
    <mergeCell ref="Q61:U61"/>
    <mergeCell ref="J60:N60"/>
    <mergeCell ref="Q60:U60"/>
    <mergeCell ref="X63:AB63"/>
  </mergeCells>
  <phoneticPr fontId="4" type="noConversion"/>
  <pageMargins left="1.1811023622047245" right="0.31496062992125984" top="0.19685039370078741" bottom="0.19685039370078741" header="0.31496062992125984" footer="0.31496062992125984"/>
  <pageSetup paperSize="8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topLeftCell="A38" workbookViewId="0">
      <selection sqref="A1:AY73"/>
    </sheetView>
  </sheetViews>
  <sheetFormatPr defaultRowHeight="16.5"/>
  <cols>
    <col min="1" max="1" width="3.25" style="106" customWidth="1"/>
    <col min="2" max="2" width="45.125" style="106" customWidth="1"/>
    <col min="3" max="3" width="3.75" style="106" customWidth="1"/>
    <col min="4" max="4" width="5.625" style="106" customWidth="1"/>
    <col min="5" max="51" width="3.375" style="106" customWidth="1"/>
    <col min="52" max="52" width="0.625" style="106" customWidth="1"/>
    <col min="53" max="16384" width="9" style="106"/>
  </cols>
  <sheetData>
    <row r="1" spans="1:52" ht="15" customHeight="1">
      <c r="B1" s="331" t="s">
        <v>74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242"/>
      <c r="W1" s="242"/>
      <c r="X1" s="243"/>
      <c r="Y1" s="243"/>
      <c r="Z1" s="243"/>
      <c r="AA1" s="243"/>
      <c r="AB1" s="243"/>
      <c r="AC1" s="243"/>
      <c r="AD1" s="243"/>
      <c r="AE1" s="243"/>
      <c r="AH1" s="422"/>
      <c r="AI1" s="242"/>
      <c r="AJ1" s="242"/>
      <c r="AK1" s="294"/>
      <c r="AL1" s="294"/>
      <c r="AM1" s="294"/>
      <c r="AN1" s="294"/>
      <c r="AO1" s="294" t="s">
        <v>127</v>
      </c>
      <c r="AP1" s="294"/>
      <c r="AQ1" s="294"/>
      <c r="AR1" s="294"/>
    </row>
    <row r="2" spans="1:52" ht="15" customHeight="1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3"/>
      <c r="Y2" s="243"/>
      <c r="Z2" s="243"/>
      <c r="AA2" s="243"/>
      <c r="AB2" s="243"/>
      <c r="AC2" s="243"/>
      <c r="AD2" s="243"/>
      <c r="AE2" s="243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</row>
    <row r="3" spans="1:52" ht="15" customHeight="1">
      <c r="A3" s="199"/>
      <c r="B3" s="243" t="s">
        <v>12</v>
      </c>
      <c r="C3" s="346" t="s">
        <v>22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99"/>
    </row>
    <row r="4" spans="1:52" ht="15" customHeight="1">
      <c r="A4" s="108"/>
      <c r="B4" s="243" t="s">
        <v>13</v>
      </c>
      <c r="C4" s="335" t="s">
        <v>75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</row>
    <row r="5" spans="1:52" ht="15" customHeight="1">
      <c r="A5" s="108"/>
      <c r="B5" s="243" t="s">
        <v>14</v>
      </c>
      <c r="C5" s="335" t="s">
        <v>23</v>
      </c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</row>
    <row r="6" spans="1:52" ht="15" customHeight="1">
      <c r="A6" s="199"/>
      <c r="B6" s="243" t="s">
        <v>15</v>
      </c>
      <c r="C6" s="335" t="s">
        <v>28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99"/>
    </row>
    <row r="7" spans="1:52" ht="15" customHeight="1">
      <c r="A7" s="199"/>
      <c r="B7" s="243" t="s">
        <v>16</v>
      </c>
      <c r="C7" s="335" t="s">
        <v>25</v>
      </c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109"/>
      <c r="AG7" s="109"/>
      <c r="AH7" s="109"/>
      <c r="AI7" s="109"/>
      <c r="AJ7" s="109"/>
      <c r="AK7" s="109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109"/>
    </row>
    <row r="8" spans="1:52" ht="15" customHeight="1" thickBot="1">
      <c r="A8" s="199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</row>
    <row r="9" spans="1:52" ht="15" customHeight="1" thickTop="1" thickBot="1">
      <c r="A9" s="362" t="s">
        <v>0</v>
      </c>
      <c r="B9" s="348" t="s">
        <v>66</v>
      </c>
      <c r="C9" s="351" t="s">
        <v>2</v>
      </c>
      <c r="D9" s="337" t="s">
        <v>20</v>
      </c>
      <c r="E9" s="338"/>
      <c r="F9" s="338"/>
      <c r="G9" s="338"/>
      <c r="H9" s="338"/>
      <c r="I9" s="339"/>
      <c r="J9" s="323" t="s">
        <v>3</v>
      </c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4"/>
      <c r="X9" s="336" t="s">
        <v>4</v>
      </c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4"/>
      <c r="AL9" s="336" t="s">
        <v>5</v>
      </c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47"/>
      <c r="AZ9" s="109"/>
    </row>
    <row r="10" spans="1:52" ht="15" customHeight="1" thickBot="1">
      <c r="A10" s="363"/>
      <c r="B10" s="349"/>
      <c r="C10" s="352"/>
      <c r="D10" s="360" t="s">
        <v>6</v>
      </c>
      <c r="E10" s="325" t="s">
        <v>24</v>
      </c>
      <c r="F10" s="326"/>
      <c r="G10" s="326"/>
      <c r="H10" s="326"/>
      <c r="I10" s="328"/>
      <c r="J10" s="329">
        <v>1</v>
      </c>
      <c r="K10" s="329"/>
      <c r="L10" s="329"/>
      <c r="M10" s="329"/>
      <c r="N10" s="329"/>
      <c r="O10" s="329"/>
      <c r="P10" s="330"/>
      <c r="Q10" s="365">
        <v>2</v>
      </c>
      <c r="R10" s="329"/>
      <c r="S10" s="329"/>
      <c r="T10" s="329"/>
      <c r="U10" s="329"/>
      <c r="V10" s="329"/>
      <c r="W10" s="330"/>
      <c r="X10" s="325">
        <v>3</v>
      </c>
      <c r="Y10" s="326"/>
      <c r="Z10" s="326"/>
      <c r="AA10" s="326"/>
      <c r="AB10" s="326"/>
      <c r="AC10" s="326"/>
      <c r="AD10" s="327"/>
      <c r="AE10" s="325">
        <v>4</v>
      </c>
      <c r="AF10" s="326"/>
      <c r="AG10" s="326"/>
      <c r="AH10" s="326"/>
      <c r="AI10" s="326"/>
      <c r="AJ10" s="326"/>
      <c r="AK10" s="327"/>
      <c r="AL10" s="325">
        <v>5</v>
      </c>
      <c r="AM10" s="326"/>
      <c r="AN10" s="326"/>
      <c r="AO10" s="326"/>
      <c r="AP10" s="326"/>
      <c r="AQ10" s="326"/>
      <c r="AR10" s="327"/>
      <c r="AS10" s="325">
        <v>6</v>
      </c>
      <c r="AT10" s="326"/>
      <c r="AU10" s="326"/>
      <c r="AV10" s="326"/>
      <c r="AW10" s="326"/>
      <c r="AX10" s="326"/>
      <c r="AY10" s="328"/>
      <c r="AZ10" s="109"/>
    </row>
    <row r="11" spans="1:52" ht="36" customHeight="1" thickBot="1">
      <c r="A11" s="364"/>
      <c r="B11" s="350"/>
      <c r="C11" s="353"/>
      <c r="D11" s="361"/>
      <c r="E11" s="110" t="s">
        <v>7</v>
      </c>
      <c r="F11" s="111" t="s">
        <v>8</v>
      </c>
      <c r="G11" s="111" t="s">
        <v>9</v>
      </c>
      <c r="H11" s="111" t="s">
        <v>10</v>
      </c>
      <c r="I11" s="112" t="s">
        <v>11</v>
      </c>
      <c r="J11" s="113" t="s">
        <v>7</v>
      </c>
      <c r="K11" s="114" t="s">
        <v>8</v>
      </c>
      <c r="L11" s="115" t="s">
        <v>9</v>
      </c>
      <c r="M11" s="115" t="s">
        <v>10</v>
      </c>
      <c r="N11" s="116" t="s">
        <v>11</v>
      </c>
      <c r="O11" s="117" t="s">
        <v>1</v>
      </c>
      <c r="P11" s="118" t="s">
        <v>2</v>
      </c>
      <c r="Q11" s="119" t="s">
        <v>7</v>
      </c>
      <c r="R11" s="114" t="s">
        <v>8</v>
      </c>
      <c r="S11" s="115" t="s">
        <v>9</v>
      </c>
      <c r="T11" s="115" t="s">
        <v>10</v>
      </c>
      <c r="U11" s="116" t="s">
        <v>11</v>
      </c>
      <c r="V11" s="117" t="s">
        <v>1</v>
      </c>
      <c r="W11" s="120" t="s">
        <v>2</v>
      </c>
      <c r="X11" s="119" t="s">
        <v>7</v>
      </c>
      <c r="Y11" s="114" t="s">
        <v>8</v>
      </c>
      <c r="Z11" s="115" t="s">
        <v>9</v>
      </c>
      <c r="AA11" s="115" t="s">
        <v>10</v>
      </c>
      <c r="AB11" s="116" t="s">
        <v>11</v>
      </c>
      <c r="AC11" s="117" t="s">
        <v>1</v>
      </c>
      <c r="AD11" s="120" t="s">
        <v>2</v>
      </c>
      <c r="AE11" s="119" t="s">
        <v>7</v>
      </c>
      <c r="AF11" s="115" t="s">
        <v>8</v>
      </c>
      <c r="AG11" s="115" t="s">
        <v>9</v>
      </c>
      <c r="AH11" s="115" t="s">
        <v>10</v>
      </c>
      <c r="AI11" s="121" t="s">
        <v>11</v>
      </c>
      <c r="AJ11" s="117" t="s">
        <v>1</v>
      </c>
      <c r="AK11" s="120" t="s">
        <v>2</v>
      </c>
      <c r="AL11" s="119" t="s">
        <v>7</v>
      </c>
      <c r="AM11" s="115" t="s">
        <v>8</v>
      </c>
      <c r="AN11" s="115" t="s">
        <v>9</v>
      </c>
      <c r="AO11" s="115" t="s">
        <v>10</v>
      </c>
      <c r="AP11" s="121" t="s">
        <v>11</v>
      </c>
      <c r="AQ11" s="117" t="s">
        <v>1</v>
      </c>
      <c r="AR11" s="122" t="s">
        <v>2</v>
      </c>
      <c r="AS11" s="119" t="s">
        <v>7</v>
      </c>
      <c r="AT11" s="115" t="s">
        <v>8</v>
      </c>
      <c r="AU11" s="115" t="s">
        <v>9</v>
      </c>
      <c r="AV11" s="115" t="s">
        <v>10</v>
      </c>
      <c r="AW11" s="121" t="s">
        <v>11</v>
      </c>
      <c r="AX11" s="117" t="s">
        <v>1</v>
      </c>
      <c r="AY11" s="123" t="s">
        <v>2</v>
      </c>
      <c r="AZ11" s="199"/>
    </row>
    <row r="12" spans="1:52" ht="15" customHeight="1" thickBot="1">
      <c r="A12" s="332" t="s">
        <v>58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4"/>
      <c r="AZ12" s="199"/>
    </row>
    <row r="13" spans="1:52" ht="15" customHeight="1">
      <c r="A13" s="124">
        <v>1</v>
      </c>
      <c r="B13" s="125" t="s">
        <v>107</v>
      </c>
      <c r="C13" s="251">
        <v>4</v>
      </c>
      <c r="D13" s="286">
        <v>30</v>
      </c>
      <c r="E13" s="131">
        <v>15</v>
      </c>
      <c r="F13" s="127"/>
      <c r="G13" s="127"/>
      <c r="H13" s="127">
        <v>15</v>
      </c>
      <c r="I13" s="128"/>
      <c r="J13" s="126">
        <v>15</v>
      </c>
      <c r="K13" s="129"/>
      <c r="L13" s="127"/>
      <c r="M13" s="127">
        <v>15</v>
      </c>
      <c r="N13" s="127"/>
      <c r="O13" s="129" t="s">
        <v>32</v>
      </c>
      <c r="P13" s="130">
        <v>4</v>
      </c>
      <c r="Q13" s="131"/>
      <c r="R13" s="129"/>
      <c r="S13" s="127"/>
      <c r="T13" s="127"/>
      <c r="U13" s="129"/>
      <c r="V13" s="126"/>
      <c r="W13" s="132"/>
      <c r="X13" s="126"/>
      <c r="Y13" s="129"/>
      <c r="Z13" s="127"/>
      <c r="AA13" s="127"/>
      <c r="AB13" s="129"/>
      <c r="AC13" s="129"/>
      <c r="AD13" s="130"/>
      <c r="AE13" s="131"/>
      <c r="AF13" s="129"/>
      <c r="AG13" s="127"/>
      <c r="AH13" s="127"/>
      <c r="AI13" s="133"/>
      <c r="AJ13" s="134"/>
      <c r="AK13" s="135"/>
      <c r="AL13" s="136"/>
      <c r="AM13" s="137"/>
      <c r="AN13" s="137"/>
      <c r="AO13" s="137"/>
      <c r="AP13" s="133"/>
      <c r="AQ13" s="133"/>
      <c r="AR13" s="136"/>
      <c r="AS13" s="138"/>
      <c r="AT13" s="137"/>
      <c r="AU13" s="137"/>
      <c r="AV13" s="137"/>
      <c r="AW13" s="137"/>
      <c r="AX13" s="137"/>
      <c r="AY13" s="139"/>
      <c r="AZ13" s="140"/>
    </row>
    <row r="14" spans="1:52" ht="15" customHeight="1">
      <c r="A14" s="141">
        <v>2</v>
      </c>
      <c r="B14" s="142" t="s">
        <v>61</v>
      </c>
      <c r="C14" s="143">
        <v>3</v>
      </c>
      <c r="D14" s="287">
        <v>30</v>
      </c>
      <c r="E14" s="149">
        <v>15</v>
      </c>
      <c r="F14" s="145"/>
      <c r="G14" s="145"/>
      <c r="H14" s="145">
        <v>15</v>
      </c>
      <c r="I14" s="146"/>
      <c r="J14" s="144">
        <v>15</v>
      </c>
      <c r="K14" s="145"/>
      <c r="L14" s="145"/>
      <c r="M14" s="145">
        <v>15</v>
      </c>
      <c r="N14" s="145"/>
      <c r="O14" s="147" t="s">
        <v>45</v>
      </c>
      <c r="P14" s="144">
        <v>3</v>
      </c>
      <c r="Q14" s="148"/>
      <c r="R14" s="145"/>
      <c r="S14" s="145"/>
      <c r="T14" s="145"/>
      <c r="U14" s="147"/>
      <c r="V14" s="149"/>
      <c r="W14" s="150"/>
      <c r="X14" s="144"/>
      <c r="Y14" s="145"/>
      <c r="Z14" s="145"/>
      <c r="AA14" s="145"/>
      <c r="AB14" s="147"/>
      <c r="AC14" s="147"/>
      <c r="AD14" s="144"/>
      <c r="AE14" s="148"/>
      <c r="AF14" s="145"/>
      <c r="AG14" s="145"/>
      <c r="AH14" s="145"/>
      <c r="AI14" s="151"/>
      <c r="AJ14" s="152"/>
      <c r="AK14" s="153"/>
      <c r="AL14" s="154"/>
      <c r="AM14" s="155"/>
      <c r="AN14" s="155"/>
      <c r="AO14" s="155"/>
      <c r="AP14" s="151"/>
      <c r="AQ14" s="151"/>
      <c r="AR14" s="154"/>
      <c r="AS14" s="156"/>
      <c r="AT14" s="155"/>
      <c r="AU14" s="155"/>
      <c r="AV14" s="155"/>
      <c r="AW14" s="155"/>
      <c r="AX14" s="155"/>
      <c r="AY14" s="157"/>
      <c r="AZ14" s="140"/>
    </row>
    <row r="15" spans="1:52" ht="15" customHeight="1">
      <c r="A15" s="141">
        <v>3</v>
      </c>
      <c r="B15" s="142" t="s">
        <v>49</v>
      </c>
      <c r="C15" s="143">
        <v>3</v>
      </c>
      <c r="D15" s="287">
        <v>45</v>
      </c>
      <c r="E15" s="144">
        <v>5</v>
      </c>
      <c r="F15" s="145"/>
      <c r="G15" s="145">
        <v>40</v>
      </c>
      <c r="H15" s="145"/>
      <c r="I15" s="146"/>
      <c r="J15" s="144">
        <v>5</v>
      </c>
      <c r="K15" s="145"/>
      <c r="L15" s="145">
        <v>40</v>
      </c>
      <c r="M15" s="145"/>
      <c r="N15" s="145"/>
      <c r="O15" s="147" t="s">
        <v>45</v>
      </c>
      <c r="P15" s="144">
        <v>3</v>
      </c>
      <c r="Q15" s="148"/>
      <c r="R15" s="145"/>
      <c r="S15" s="145"/>
      <c r="T15" s="145"/>
      <c r="U15" s="147"/>
      <c r="V15" s="149"/>
      <c r="W15" s="150"/>
      <c r="X15" s="144"/>
      <c r="Y15" s="145"/>
      <c r="Z15" s="145"/>
      <c r="AA15" s="145"/>
      <c r="AB15" s="147"/>
      <c r="AC15" s="147"/>
      <c r="AD15" s="144"/>
      <c r="AE15" s="148"/>
      <c r="AF15" s="145"/>
      <c r="AG15" s="145"/>
      <c r="AH15" s="145"/>
      <c r="AI15" s="151"/>
      <c r="AJ15" s="152"/>
      <c r="AK15" s="153"/>
      <c r="AL15" s="154"/>
      <c r="AM15" s="155"/>
      <c r="AN15" s="155"/>
      <c r="AO15" s="155"/>
      <c r="AP15" s="151"/>
      <c r="AQ15" s="151"/>
      <c r="AR15" s="154"/>
      <c r="AS15" s="156"/>
      <c r="AT15" s="155"/>
      <c r="AU15" s="155"/>
      <c r="AV15" s="155"/>
      <c r="AW15" s="155"/>
      <c r="AX15" s="155"/>
      <c r="AY15" s="157"/>
      <c r="AZ15" s="140"/>
    </row>
    <row r="16" spans="1:52" ht="15" customHeight="1">
      <c r="A16" s="158">
        <v>4</v>
      </c>
      <c r="B16" s="159" t="s">
        <v>62</v>
      </c>
      <c r="C16" s="160">
        <v>1</v>
      </c>
      <c r="D16" s="161">
        <v>15</v>
      </c>
      <c r="E16" s="154">
        <v>15</v>
      </c>
      <c r="F16" s="155"/>
      <c r="G16" s="155"/>
      <c r="H16" s="155"/>
      <c r="I16" s="157"/>
      <c r="J16" s="154">
        <v>15</v>
      </c>
      <c r="K16" s="155"/>
      <c r="L16" s="155"/>
      <c r="M16" s="155"/>
      <c r="N16" s="155"/>
      <c r="O16" s="151" t="s">
        <v>45</v>
      </c>
      <c r="P16" s="154">
        <v>1</v>
      </c>
      <c r="Q16" s="156"/>
      <c r="R16" s="155"/>
      <c r="S16" s="155"/>
      <c r="T16" s="155"/>
      <c r="U16" s="162"/>
      <c r="V16" s="163"/>
      <c r="W16" s="105"/>
      <c r="X16" s="154"/>
      <c r="Y16" s="155"/>
      <c r="Z16" s="155"/>
      <c r="AA16" s="155"/>
      <c r="AB16" s="151"/>
      <c r="AC16" s="151"/>
      <c r="AD16" s="154"/>
      <c r="AE16" s="156"/>
      <c r="AF16" s="155"/>
      <c r="AG16" s="155"/>
      <c r="AH16" s="155"/>
      <c r="AI16" s="151"/>
      <c r="AJ16" s="152"/>
      <c r="AK16" s="153"/>
      <c r="AL16" s="154"/>
      <c r="AM16" s="155"/>
      <c r="AN16" s="155"/>
      <c r="AO16" s="155"/>
      <c r="AP16" s="151"/>
      <c r="AQ16" s="151"/>
      <c r="AR16" s="154"/>
      <c r="AS16" s="156"/>
      <c r="AT16" s="155"/>
      <c r="AU16" s="155"/>
      <c r="AV16" s="155"/>
      <c r="AW16" s="155"/>
      <c r="AX16" s="155"/>
      <c r="AY16" s="157"/>
      <c r="AZ16" s="164"/>
    </row>
    <row r="17" spans="1:52" ht="15" customHeight="1">
      <c r="A17" s="158">
        <v>5</v>
      </c>
      <c r="B17" s="165" t="s">
        <v>52</v>
      </c>
      <c r="C17" s="166">
        <v>3</v>
      </c>
      <c r="D17" s="161">
        <v>30</v>
      </c>
      <c r="E17" s="154">
        <v>15</v>
      </c>
      <c r="F17" s="155"/>
      <c r="G17" s="155"/>
      <c r="H17" s="155">
        <v>15</v>
      </c>
      <c r="I17" s="157"/>
      <c r="J17" s="154">
        <v>15</v>
      </c>
      <c r="K17" s="155"/>
      <c r="L17" s="155"/>
      <c r="M17" s="155">
        <v>15</v>
      </c>
      <c r="N17" s="155"/>
      <c r="O17" s="151" t="s">
        <v>45</v>
      </c>
      <c r="P17" s="154">
        <v>3</v>
      </c>
      <c r="Q17" s="156"/>
      <c r="R17" s="162"/>
      <c r="S17" s="162"/>
      <c r="T17" s="162"/>
      <c r="U17" s="162"/>
      <c r="V17" s="163"/>
      <c r="W17" s="105"/>
      <c r="X17" s="154"/>
      <c r="Y17" s="155"/>
      <c r="Z17" s="155"/>
      <c r="AA17" s="155"/>
      <c r="AB17" s="151"/>
      <c r="AC17" s="151"/>
      <c r="AD17" s="154"/>
      <c r="AE17" s="156"/>
      <c r="AF17" s="155"/>
      <c r="AG17" s="155"/>
      <c r="AH17" s="155"/>
      <c r="AI17" s="151"/>
      <c r="AJ17" s="152"/>
      <c r="AK17" s="153"/>
      <c r="AL17" s="154"/>
      <c r="AM17" s="155"/>
      <c r="AN17" s="155"/>
      <c r="AO17" s="155"/>
      <c r="AP17" s="151"/>
      <c r="AQ17" s="151"/>
      <c r="AR17" s="154"/>
      <c r="AS17" s="156"/>
      <c r="AT17" s="155"/>
      <c r="AU17" s="155"/>
      <c r="AV17" s="155"/>
      <c r="AW17" s="155"/>
      <c r="AX17" s="155"/>
      <c r="AY17" s="157"/>
      <c r="AZ17" s="164"/>
    </row>
    <row r="18" spans="1:52" ht="15" customHeight="1">
      <c r="A18" s="158">
        <v>6</v>
      </c>
      <c r="B18" s="76" t="s">
        <v>112</v>
      </c>
      <c r="C18" s="42">
        <v>4</v>
      </c>
      <c r="D18" s="93">
        <v>45</v>
      </c>
      <c r="E18" s="8">
        <v>30</v>
      </c>
      <c r="F18" s="9"/>
      <c r="G18" s="9"/>
      <c r="H18" s="9">
        <v>15</v>
      </c>
      <c r="I18" s="11"/>
      <c r="J18" s="8">
        <v>30</v>
      </c>
      <c r="K18" s="9"/>
      <c r="L18" s="9"/>
      <c r="M18" s="9">
        <v>15</v>
      </c>
      <c r="N18" s="9"/>
      <c r="O18" s="13" t="s">
        <v>32</v>
      </c>
      <c r="P18" s="8">
        <v>4</v>
      </c>
      <c r="Q18" s="10"/>
      <c r="R18" s="9"/>
      <c r="S18" s="9"/>
      <c r="T18" s="9"/>
      <c r="U18" s="6"/>
      <c r="V18" s="6"/>
      <c r="W18" s="14"/>
      <c r="X18" s="154"/>
      <c r="Y18" s="155"/>
      <c r="Z18" s="155"/>
      <c r="AA18" s="155"/>
      <c r="AB18" s="151"/>
      <c r="AC18" s="151"/>
      <c r="AD18" s="154"/>
      <c r="AE18" s="156"/>
      <c r="AF18" s="155"/>
      <c r="AG18" s="155"/>
      <c r="AH18" s="155"/>
      <c r="AI18" s="151"/>
      <c r="AJ18" s="152"/>
      <c r="AK18" s="153"/>
      <c r="AL18" s="154"/>
      <c r="AM18" s="155"/>
      <c r="AN18" s="155"/>
      <c r="AO18" s="155"/>
      <c r="AP18" s="151"/>
      <c r="AQ18" s="151"/>
      <c r="AR18" s="154"/>
      <c r="AS18" s="156"/>
      <c r="AT18" s="155"/>
      <c r="AU18" s="155"/>
      <c r="AV18" s="155"/>
      <c r="AW18" s="155"/>
      <c r="AX18" s="155"/>
      <c r="AY18" s="157"/>
      <c r="AZ18" s="164"/>
    </row>
    <row r="19" spans="1:52" ht="15" customHeight="1">
      <c r="A19" s="158">
        <v>7</v>
      </c>
      <c r="B19" s="159" t="s">
        <v>105</v>
      </c>
      <c r="C19" s="166">
        <v>5</v>
      </c>
      <c r="D19" s="161">
        <v>70</v>
      </c>
      <c r="E19" s="154">
        <v>35</v>
      </c>
      <c r="F19" s="155"/>
      <c r="G19" s="155"/>
      <c r="H19" s="155">
        <v>35</v>
      </c>
      <c r="I19" s="157"/>
      <c r="J19" s="154">
        <v>35</v>
      </c>
      <c r="K19" s="155"/>
      <c r="L19" s="155"/>
      <c r="M19" s="155">
        <v>35</v>
      </c>
      <c r="N19" s="155"/>
      <c r="O19" s="151" t="s">
        <v>32</v>
      </c>
      <c r="P19" s="154">
        <v>5</v>
      </c>
      <c r="Q19" s="156"/>
      <c r="R19" s="162"/>
      <c r="S19" s="162"/>
      <c r="T19" s="162"/>
      <c r="U19" s="162"/>
      <c r="V19" s="163"/>
      <c r="W19" s="105"/>
      <c r="X19" s="154"/>
      <c r="Y19" s="155"/>
      <c r="Z19" s="155"/>
      <c r="AA19" s="155"/>
      <c r="AB19" s="151"/>
      <c r="AC19" s="151"/>
      <c r="AD19" s="154"/>
      <c r="AE19" s="156"/>
      <c r="AF19" s="155"/>
      <c r="AG19" s="155"/>
      <c r="AH19" s="155"/>
      <c r="AI19" s="151"/>
      <c r="AJ19" s="152"/>
      <c r="AK19" s="153"/>
      <c r="AL19" s="154"/>
      <c r="AM19" s="155"/>
      <c r="AN19" s="155"/>
      <c r="AO19" s="155"/>
      <c r="AP19" s="151"/>
      <c r="AQ19" s="151"/>
      <c r="AR19" s="154"/>
      <c r="AS19" s="156"/>
      <c r="AT19" s="155"/>
      <c r="AU19" s="155"/>
      <c r="AV19" s="155"/>
      <c r="AW19" s="155"/>
      <c r="AX19" s="155"/>
      <c r="AY19" s="157"/>
      <c r="AZ19" s="164"/>
    </row>
    <row r="20" spans="1:52" ht="15" customHeight="1">
      <c r="A20" s="158">
        <v>8</v>
      </c>
      <c r="B20" s="159" t="s">
        <v>106</v>
      </c>
      <c r="C20" s="166">
        <v>4</v>
      </c>
      <c r="D20" s="161">
        <v>50</v>
      </c>
      <c r="E20" s="154">
        <v>25</v>
      </c>
      <c r="F20" s="155"/>
      <c r="G20" s="155"/>
      <c r="H20" s="155">
        <v>25</v>
      </c>
      <c r="I20" s="157"/>
      <c r="J20" s="154">
        <v>25</v>
      </c>
      <c r="K20" s="155"/>
      <c r="L20" s="155"/>
      <c r="M20" s="155">
        <v>25</v>
      </c>
      <c r="N20" s="155"/>
      <c r="O20" s="151" t="s">
        <v>32</v>
      </c>
      <c r="P20" s="154">
        <v>4</v>
      </c>
      <c r="Q20" s="156"/>
      <c r="R20" s="162"/>
      <c r="S20" s="162"/>
      <c r="T20" s="162"/>
      <c r="U20" s="162"/>
      <c r="V20" s="163"/>
      <c r="W20" s="105"/>
      <c r="X20" s="154"/>
      <c r="Y20" s="155"/>
      <c r="Z20" s="155"/>
      <c r="AA20" s="155"/>
      <c r="AB20" s="151"/>
      <c r="AC20" s="151"/>
      <c r="AD20" s="154"/>
      <c r="AE20" s="156"/>
      <c r="AF20" s="155"/>
      <c r="AG20" s="155"/>
      <c r="AH20" s="155"/>
      <c r="AI20" s="151"/>
      <c r="AJ20" s="152"/>
      <c r="AK20" s="153"/>
      <c r="AL20" s="154"/>
      <c r="AM20" s="155"/>
      <c r="AN20" s="155"/>
      <c r="AO20" s="155"/>
      <c r="AP20" s="151"/>
      <c r="AQ20" s="151"/>
      <c r="AR20" s="154"/>
      <c r="AS20" s="156"/>
      <c r="AT20" s="155"/>
      <c r="AU20" s="155"/>
      <c r="AV20" s="155"/>
      <c r="AW20" s="155"/>
      <c r="AX20" s="155"/>
      <c r="AY20" s="157"/>
      <c r="AZ20" s="164"/>
    </row>
    <row r="21" spans="1:52" ht="15" customHeight="1">
      <c r="A21" s="158">
        <v>9</v>
      </c>
      <c r="B21" s="159" t="s">
        <v>53</v>
      </c>
      <c r="C21" s="166">
        <v>3</v>
      </c>
      <c r="D21" s="161">
        <v>30</v>
      </c>
      <c r="E21" s="154">
        <v>15</v>
      </c>
      <c r="F21" s="155"/>
      <c r="G21" s="155"/>
      <c r="H21" s="155">
        <v>15</v>
      </c>
      <c r="I21" s="157"/>
      <c r="J21" s="154">
        <v>15</v>
      </c>
      <c r="K21" s="155"/>
      <c r="L21" s="155"/>
      <c r="M21" s="155">
        <v>15</v>
      </c>
      <c r="N21" s="155"/>
      <c r="O21" s="151" t="s">
        <v>45</v>
      </c>
      <c r="P21" s="154">
        <v>3</v>
      </c>
      <c r="Q21" s="156"/>
      <c r="R21" s="162"/>
      <c r="S21" s="162"/>
      <c r="T21" s="162"/>
      <c r="U21" s="162"/>
      <c r="V21" s="163"/>
      <c r="W21" s="105"/>
      <c r="X21" s="154"/>
      <c r="Y21" s="155"/>
      <c r="Z21" s="155"/>
      <c r="AA21" s="155"/>
      <c r="AB21" s="151"/>
      <c r="AC21" s="151"/>
      <c r="AD21" s="154"/>
      <c r="AE21" s="156"/>
      <c r="AF21" s="155"/>
      <c r="AG21" s="155"/>
      <c r="AH21" s="155"/>
      <c r="AI21" s="151"/>
      <c r="AJ21" s="152"/>
      <c r="AK21" s="153"/>
      <c r="AL21" s="154"/>
      <c r="AM21" s="155"/>
      <c r="AN21" s="155"/>
      <c r="AO21" s="155"/>
      <c r="AP21" s="151"/>
      <c r="AQ21" s="151"/>
      <c r="AR21" s="154"/>
      <c r="AS21" s="156"/>
      <c r="AT21" s="155"/>
      <c r="AU21" s="155"/>
      <c r="AV21" s="155"/>
      <c r="AW21" s="155"/>
      <c r="AX21" s="155"/>
      <c r="AY21" s="157"/>
      <c r="AZ21" s="164"/>
    </row>
    <row r="22" spans="1:52" ht="15" customHeight="1">
      <c r="A22" s="167">
        <v>10</v>
      </c>
      <c r="B22" s="159" t="s">
        <v>125</v>
      </c>
      <c r="C22" s="166">
        <v>4</v>
      </c>
      <c r="D22" s="161">
        <v>30</v>
      </c>
      <c r="E22" s="154">
        <v>15</v>
      </c>
      <c r="F22" s="155"/>
      <c r="G22" s="155"/>
      <c r="H22" s="155">
        <v>15</v>
      </c>
      <c r="I22" s="157"/>
      <c r="J22" s="154"/>
      <c r="K22" s="155"/>
      <c r="L22" s="155"/>
      <c r="M22" s="155"/>
      <c r="N22" s="155"/>
      <c r="O22" s="151"/>
      <c r="P22" s="154"/>
      <c r="Q22" s="156">
        <v>15</v>
      </c>
      <c r="R22" s="162"/>
      <c r="S22" s="162"/>
      <c r="T22" s="162">
        <v>15</v>
      </c>
      <c r="U22" s="162"/>
      <c r="V22" s="163" t="s">
        <v>32</v>
      </c>
      <c r="W22" s="105">
        <v>4</v>
      </c>
      <c r="X22" s="154"/>
      <c r="Y22" s="155"/>
      <c r="Z22" s="155"/>
      <c r="AA22" s="155"/>
      <c r="AB22" s="151"/>
      <c r="AC22" s="151"/>
      <c r="AD22" s="154"/>
      <c r="AE22" s="156"/>
      <c r="AF22" s="155"/>
      <c r="AG22" s="155"/>
      <c r="AH22" s="155"/>
      <c r="AI22" s="151"/>
      <c r="AJ22" s="152"/>
      <c r="AK22" s="153"/>
      <c r="AL22" s="154"/>
      <c r="AM22" s="155"/>
      <c r="AN22" s="155"/>
      <c r="AO22" s="155"/>
      <c r="AP22" s="151"/>
      <c r="AQ22" s="151"/>
      <c r="AR22" s="154"/>
      <c r="AS22" s="156"/>
      <c r="AT22" s="155"/>
      <c r="AU22" s="155"/>
      <c r="AV22" s="155"/>
      <c r="AW22" s="155"/>
      <c r="AX22" s="155"/>
      <c r="AY22" s="157"/>
      <c r="AZ22" s="164"/>
    </row>
    <row r="23" spans="1:52" ht="15" customHeight="1">
      <c r="A23" s="141">
        <v>11</v>
      </c>
      <c r="B23" s="159" t="s">
        <v>108</v>
      </c>
      <c r="C23" s="166">
        <v>6</v>
      </c>
      <c r="D23" s="161">
        <v>45</v>
      </c>
      <c r="E23" s="154">
        <v>30</v>
      </c>
      <c r="F23" s="155"/>
      <c r="G23" s="155"/>
      <c r="H23" s="155">
        <v>15</v>
      </c>
      <c r="I23" s="157"/>
      <c r="J23" s="154"/>
      <c r="K23" s="155"/>
      <c r="L23" s="155"/>
      <c r="M23" s="155"/>
      <c r="N23" s="155"/>
      <c r="O23" s="151"/>
      <c r="P23" s="154"/>
      <c r="Q23" s="156">
        <v>30</v>
      </c>
      <c r="R23" s="162"/>
      <c r="S23" s="162"/>
      <c r="T23" s="162">
        <v>15</v>
      </c>
      <c r="U23" s="162"/>
      <c r="V23" s="163" t="s">
        <v>32</v>
      </c>
      <c r="W23" s="105">
        <v>6</v>
      </c>
      <c r="X23" s="154"/>
      <c r="Y23" s="155"/>
      <c r="Z23" s="155"/>
      <c r="AA23" s="155"/>
      <c r="AB23" s="151"/>
      <c r="AC23" s="151"/>
      <c r="AD23" s="154"/>
      <c r="AE23" s="156"/>
      <c r="AF23" s="155"/>
      <c r="AG23" s="155"/>
      <c r="AH23" s="155"/>
      <c r="AI23" s="151"/>
      <c r="AJ23" s="152"/>
      <c r="AK23" s="153"/>
      <c r="AL23" s="154"/>
      <c r="AM23" s="155"/>
      <c r="AN23" s="155"/>
      <c r="AO23" s="155"/>
      <c r="AP23" s="151"/>
      <c r="AQ23" s="151"/>
      <c r="AR23" s="154"/>
      <c r="AS23" s="156"/>
      <c r="AT23" s="155"/>
      <c r="AU23" s="155"/>
      <c r="AV23" s="155"/>
      <c r="AW23" s="155"/>
      <c r="AX23" s="155"/>
      <c r="AY23" s="157"/>
      <c r="AZ23" s="164"/>
    </row>
    <row r="24" spans="1:52">
      <c r="A24" s="158">
        <v>12</v>
      </c>
      <c r="B24" s="159" t="s">
        <v>109</v>
      </c>
      <c r="C24" s="166">
        <v>3</v>
      </c>
      <c r="D24" s="161">
        <v>35</v>
      </c>
      <c r="E24" s="154">
        <v>15</v>
      </c>
      <c r="F24" s="155"/>
      <c r="G24" s="155"/>
      <c r="H24" s="155">
        <v>20</v>
      </c>
      <c r="I24" s="157"/>
      <c r="J24" s="154"/>
      <c r="K24" s="155"/>
      <c r="L24" s="155"/>
      <c r="M24" s="155"/>
      <c r="N24" s="155"/>
      <c r="O24" s="151"/>
      <c r="P24" s="154"/>
      <c r="Q24" s="156">
        <v>15</v>
      </c>
      <c r="R24" s="162"/>
      <c r="S24" s="162"/>
      <c r="T24" s="162">
        <v>20</v>
      </c>
      <c r="U24" s="162"/>
      <c r="V24" s="163" t="s">
        <v>45</v>
      </c>
      <c r="W24" s="105">
        <v>3</v>
      </c>
      <c r="X24" s="154"/>
      <c r="Y24" s="155"/>
      <c r="Z24" s="155"/>
      <c r="AA24" s="155"/>
      <c r="AB24" s="151"/>
      <c r="AC24" s="151"/>
      <c r="AD24" s="154"/>
      <c r="AE24" s="156"/>
      <c r="AF24" s="155"/>
      <c r="AG24" s="155"/>
      <c r="AH24" s="155"/>
      <c r="AI24" s="151"/>
      <c r="AJ24" s="152"/>
      <c r="AK24" s="153"/>
      <c r="AL24" s="154"/>
      <c r="AM24" s="155"/>
      <c r="AN24" s="155"/>
      <c r="AO24" s="155"/>
      <c r="AP24" s="151"/>
      <c r="AQ24" s="151"/>
      <c r="AR24" s="154"/>
      <c r="AS24" s="156"/>
      <c r="AT24" s="155"/>
      <c r="AU24" s="155"/>
      <c r="AV24" s="155"/>
      <c r="AW24" s="155"/>
      <c r="AX24" s="155"/>
      <c r="AY24" s="157"/>
      <c r="AZ24" s="164"/>
    </row>
    <row r="25" spans="1:52">
      <c r="A25" s="158">
        <v>13</v>
      </c>
      <c r="B25" s="159" t="s">
        <v>115</v>
      </c>
      <c r="C25" s="166">
        <v>2</v>
      </c>
      <c r="D25" s="161">
        <v>25</v>
      </c>
      <c r="E25" s="154">
        <v>15</v>
      </c>
      <c r="F25" s="155"/>
      <c r="G25" s="155"/>
      <c r="H25" s="155">
        <v>10</v>
      </c>
      <c r="I25" s="157"/>
      <c r="J25" s="154"/>
      <c r="K25" s="155"/>
      <c r="L25" s="155"/>
      <c r="M25" s="155"/>
      <c r="N25" s="155"/>
      <c r="O25" s="151"/>
      <c r="P25" s="154"/>
      <c r="Q25" s="156">
        <v>15</v>
      </c>
      <c r="R25" s="155"/>
      <c r="S25" s="155"/>
      <c r="T25" s="155">
        <v>10</v>
      </c>
      <c r="U25" s="162"/>
      <c r="V25" s="163" t="s">
        <v>45</v>
      </c>
      <c r="W25" s="105">
        <v>2</v>
      </c>
      <c r="X25" s="154"/>
      <c r="Y25" s="155"/>
      <c r="Z25" s="155"/>
      <c r="AA25" s="155"/>
      <c r="AB25" s="151"/>
      <c r="AC25" s="151"/>
      <c r="AD25" s="154"/>
      <c r="AE25" s="156"/>
      <c r="AF25" s="155"/>
      <c r="AG25" s="155"/>
      <c r="AH25" s="155"/>
      <c r="AI25" s="151"/>
      <c r="AJ25" s="152"/>
      <c r="AK25" s="153"/>
      <c r="AL25" s="154"/>
      <c r="AM25" s="155"/>
      <c r="AN25" s="155"/>
      <c r="AO25" s="155"/>
      <c r="AP25" s="151"/>
      <c r="AQ25" s="151"/>
      <c r="AR25" s="154"/>
      <c r="AS25" s="156"/>
      <c r="AT25" s="155"/>
      <c r="AU25" s="155"/>
      <c r="AV25" s="155"/>
      <c r="AW25" s="155"/>
      <c r="AX25" s="155"/>
      <c r="AY25" s="157"/>
      <c r="AZ25" s="164"/>
    </row>
    <row r="26" spans="1:52" ht="15" customHeight="1">
      <c r="A26" s="158">
        <v>14</v>
      </c>
      <c r="B26" s="76" t="s">
        <v>110</v>
      </c>
      <c r="C26" s="42">
        <v>4</v>
      </c>
      <c r="D26" s="93">
        <v>30</v>
      </c>
      <c r="E26" s="8">
        <v>15</v>
      </c>
      <c r="F26" s="9"/>
      <c r="G26" s="9"/>
      <c r="H26" s="9">
        <v>15</v>
      </c>
      <c r="I26" s="11"/>
      <c r="J26" s="8"/>
      <c r="K26" s="9"/>
      <c r="L26" s="9"/>
      <c r="M26" s="9"/>
      <c r="N26" s="9"/>
      <c r="O26" s="13"/>
      <c r="P26" s="8"/>
      <c r="Q26" s="10">
        <v>15</v>
      </c>
      <c r="R26" s="9"/>
      <c r="S26" s="9"/>
      <c r="T26" s="9">
        <v>15</v>
      </c>
      <c r="U26" s="6"/>
      <c r="V26" s="6" t="s">
        <v>32</v>
      </c>
      <c r="W26" s="14">
        <v>4</v>
      </c>
      <c r="X26" s="154"/>
      <c r="Y26" s="155"/>
      <c r="Z26" s="155"/>
      <c r="AA26" s="155"/>
      <c r="AB26" s="151"/>
      <c r="AC26" s="151"/>
      <c r="AD26" s="154"/>
      <c r="AE26" s="156"/>
      <c r="AF26" s="155"/>
      <c r="AG26" s="155"/>
      <c r="AH26" s="155"/>
      <c r="AI26" s="151"/>
      <c r="AJ26" s="152"/>
      <c r="AK26" s="153"/>
      <c r="AL26" s="154"/>
      <c r="AM26" s="155"/>
      <c r="AN26" s="155"/>
      <c r="AO26" s="155"/>
      <c r="AP26" s="151"/>
      <c r="AQ26" s="151"/>
      <c r="AR26" s="154"/>
      <c r="AS26" s="156"/>
      <c r="AT26" s="155"/>
      <c r="AU26" s="155"/>
      <c r="AV26" s="155"/>
      <c r="AW26" s="155"/>
      <c r="AX26" s="155"/>
      <c r="AY26" s="157"/>
      <c r="AZ26" s="164"/>
    </row>
    <row r="27" spans="1:52" ht="15" customHeight="1">
      <c r="A27" s="158">
        <v>15</v>
      </c>
      <c r="B27" s="76" t="s">
        <v>113</v>
      </c>
      <c r="C27" s="42">
        <v>3</v>
      </c>
      <c r="D27" s="93">
        <v>30</v>
      </c>
      <c r="E27" s="8">
        <v>15</v>
      </c>
      <c r="F27" s="9"/>
      <c r="G27" s="9"/>
      <c r="H27" s="9">
        <v>15</v>
      </c>
      <c r="I27" s="11"/>
      <c r="J27" s="8"/>
      <c r="K27" s="9"/>
      <c r="L27" s="9"/>
      <c r="M27" s="9"/>
      <c r="N27" s="9"/>
      <c r="O27" s="13"/>
      <c r="P27" s="8"/>
      <c r="Q27" s="10">
        <v>15</v>
      </c>
      <c r="R27" s="9"/>
      <c r="S27" s="9"/>
      <c r="T27" s="9">
        <v>15</v>
      </c>
      <c r="U27" s="6"/>
      <c r="V27" s="7" t="s">
        <v>45</v>
      </c>
      <c r="W27" s="14">
        <v>3</v>
      </c>
      <c r="X27" s="154"/>
      <c r="Y27" s="155"/>
      <c r="Z27" s="155"/>
      <c r="AA27" s="155"/>
      <c r="AB27" s="151"/>
      <c r="AC27" s="151"/>
      <c r="AD27" s="154"/>
      <c r="AE27" s="156"/>
      <c r="AF27" s="155"/>
      <c r="AG27" s="155"/>
      <c r="AH27" s="155"/>
      <c r="AI27" s="151"/>
      <c r="AJ27" s="152"/>
      <c r="AK27" s="153"/>
      <c r="AL27" s="154"/>
      <c r="AM27" s="155"/>
      <c r="AN27" s="155"/>
      <c r="AO27" s="155"/>
      <c r="AP27" s="151"/>
      <c r="AQ27" s="151"/>
      <c r="AR27" s="154"/>
      <c r="AS27" s="156"/>
      <c r="AT27" s="155"/>
      <c r="AU27" s="155"/>
      <c r="AV27" s="155"/>
      <c r="AW27" s="155"/>
      <c r="AX27" s="155"/>
      <c r="AY27" s="157"/>
      <c r="AZ27" s="164"/>
    </row>
    <row r="28" spans="1:52">
      <c r="A28" s="158">
        <v>16</v>
      </c>
      <c r="B28" s="76" t="s">
        <v>111</v>
      </c>
      <c r="C28" s="232">
        <v>4</v>
      </c>
      <c r="D28" s="93">
        <v>30</v>
      </c>
      <c r="E28" s="8">
        <v>15</v>
      </c>
      <c r="F28" s="9"/>
      <c r="G28" s="9"/>
      <c r="H28" s="9">
        <v>15</v>
      </c>
      <c r="I28" s="11"/>
      <c r="J28" s="8"/>
      <c r="K28" s="9"/>
      <c r="L28" s="9"/>
      <c r="M28" s="9"/>
      <c r="N28" s="9"/>
      <c r="O28" s="13"/>
      <c r="P28" s="8"/>
      <c r="Q28" s="10">
        <v>15</v>
      </c>
      <c r="R28" s="9"/>
      <c r="S28" s="9"/>
      <c r="T28" s="9">
        <v>15</v>
      </c>
      <c r="U28" s="6"/>
      <c r="V28" s="7" t="s">
        <v>32</v>
      </c>
      <c r="W28" s="14">
        <v>4</v>
      </c>
      <c r="X28" s="154"/>
      <c r="Y28" s="155"/>
      <c r="Z28" s="155"/>
      <c r="AA28" s="155"/>
      <c r="AB28" s="151"/>
      <c r="AC28" s="151"/>
      <c r="AD28" s="154"/>
      <c r="AE28" s="156"/>
      <c r="AF28" s="155"/>
      <c r="AG28" s="155"/>
      <c r="AH28" s="155"/>
      <c r="AI28" s="151"/>
      <c r="AJ28" s="152"/>
      <c r="AK28" s="153"/>
      <c r="AL28" s="154"/>
      <c r="AM28" s="155"/>
      <c r="AN28" s="155"/>
      <c r="AO28" s="155"/>
      <c r="AP28" s="151"/>
      <c r="AQ28" s="151"/>
      <c r="AR28" s="154"/>
      <c r="AS28" s="156"/>
      <c r="AT28" s="155"/>
      <c r="AU28" s="155"/>
      <c r="AV28" s="155"/>
      <c r="AW28" s="155"/>
      <c r="AX28" s="155"/>
      <c r="AY28" s="157"/>
      <c r="AZ28" s="164"/>
    </row>
    <row r="29" spans="1:52" ht="15" customHeight="1">
      <c r="A29" s="158">
        <v>17</v>
      </c>
      <c r="B29" s="159" t="s">
        <v>114</v>
      </c>
      <c r="C29" s="160">
        <v>4</v>
      </c>
      <c r="D29" s="161">
        <v>45</v>
      </c>
      <c r="E29" s="154">
        <v>30</v>
      </c>
      <c r="F29" s="155"/>
      <c r="G29" s="155"/>
      <c r="H29" s="155">
        <v>15</v>
      </c>
      <c r="I29" s="157"/>
      <c r="J29" s="154"/>
      <c r="K29" s="155"/>
      <c r="L29" s="155"/>
      <c r="M29" s="155"/>
      <c r="N29" s="155"/>
      <c r="O29" s="151"/>
      <c r="P29" s="154"/>
      <c r="Q29" s="156"/>
      <c r="R29" s="155"/>
      <c r="S29" s="155"/>
      <c r="T29" s="155"/>
      <c r="U29" s="162"/>
      <c r="V29" s="163"/>
      <c r="W29" s="105"/>
      <c r="X29" s="154">
        <v>30</v>
      </c>
      <c r="Y29" s="155"/>
      <c r="Z29" s="155"/>
      <c r="AA29" s="155">
        <v>15</v>
      </c>
      <c r="AB29" s="151"/>
      <c r="AC29" s="151" t="s">
        <v>32</v>
      </c>
      <c r="AD29" s="154">
        <v>4</v>
      </c>
      <c r="AE29" s="156"/>
      <c r="AF29" s="155"/>
      <c r="AG29" s="155"/>
      <c r="AH29" s="155"/>
      <c r="AI29" s="151"/>
      <c r="AJ29" s="152"/>
      <c r="AK29" s="153"/>
      <c r="AL29" s="154"/>
      <c r="AM29" s="155"/>
      <c r="AN29" s="155"/>
      <c r="AO29" s="155"/>
      <c r="AP29" s="151"/>
      <c r="AQ29" s="151"/>
      <c r="AR29" s="154"/>
      <c r="AS29" s="156"/>
      <c r="AT29" s="155"/>
      <c r="AU29" s="155"/>
      <c r="AV29" s="155"/>
      <c r="AW29" s="155"/>
      <c r="AX29" s="155"/>
      <c r="AY29" s="157"/>
      <c r="AZ29" s="164"/>
    </row>
    <row r="30" spans="1:52" ht="15" customHeight="1">
      <c r="A30" s="158">
        <v>18</v>
      </c>
      <c r="B30" s="159" t="s">
        <v>50</v>
      </c>
      <c r="C30" s="160">
        <v>4</v>
      </c>
      <c r="D30" s="161">
        <v>40</v>
      </c>
      <c r="E30" s="154">
        <v>25</v>
      </c>
      <c r="F30" s="155"/>
      <c r="G30" s="155"/>
      <c r="H30" s="155">
        <v>15</v>
      </c>
      <c r="I30" s="157"/>
      <c r="J30" s="154"/>
      <c r="K30" s="155"/>
      <c r="L30" s="155"/>
      <c r="M30" s="155"/>
      <c r="N30" s="155"/>
      <c r="O30" s="151"/>
      <c r="P30" s="154"/>
      <c r="Q30" s="156"/>
      <c r="R30" s="155"/>
      <c r="S30" s="155"/>
      <c r="T30" s="155"/>
      <c r="U30" s="162"/>
      <c r="V30" s="163"/>
      <c r="W30" s="105"/>
      <c r="X30" s="154">
        <v>25</v>
      </c>
      <c r="Y30" s="155"/>
      <c r="Z30" s="155"/>
      <c r="AA30" s="155">
        <v>15</v>
      </c>
      <c r="AB30" s="151"/>
      <c r="AC30" s="151" t="s">
        <v>32</v>
      </c>
      <c r="AD30" s="154">
        <v>4</v>
      </c>
      <c r="AE30" s="156"/>
      <c r="AF30" s="155"/>
      <c r="AG30" s="155"/>
      <c r="AH30" s="155"/>
      <c r="AI30" s="151"/>
      <c r="AJ30" s="152"/>
      <c r="AK30" s="153"/>
      <c r="AL30" s="154"/>
      <c r="AM30" s="155"/>
      <c r="AN30" s="155"/>
      <c r="AO30" s="155"/>
      <c r="AP30" s="151"/>
      <c r="AQ30" s="151"/>
      <c r="AR30" s="154"/>
      <c r="AS30" s="156"/>
      <c r="AT30" s="155"/>
      <c r="AU30" s="155"/>
      <c r="AV30" s="155"/>
      <c r="AW30" s="155"/>
      <c r="AX30" s="155"/>
      <c r="AY30" s="157"/>
      <c r="AZ30" s="164"/>
    </row>
    <row r="31" spans="1:52" ht="15" customHeight="1">
      <c r="A31" s="158">
        <v>19</v>
      </c>
      <c r="B31" s="159" t="s">
        <v>51</v>
      </c>
      <c r="C31" s="160">
        <v>2</v>
      </c>
      <c r="D31" s="161">
        <v>30</v>
      </c>
      <c r="E31" s="154">
        <v>15</v>
      </c>
      <c r="F31" s="155"/>
      <c r="G31" s="155"/>
      <c r="H31" s="155">
        <v>15</v>
      </c>
      <c r="I31" s="157"/>
      <c r="J31" s="154"/>
      <c r="K31" s="155"/>
      <c r="L31" s="155"/>
      <c r="M31" s="155"/>
      <c r="N31" s="155"/>
      <c r="O31" s="151"/>
      <c r="P31" s="154"/>
      <c r="Q31" s="156"/>
      <c r="R31" s="155"/>
      <c r="S31" s="155"/>
      <c r="T31" s="155"/>
      <c r="U31" s="162"/>
      <c r="V31" s="163"/>
      <c r="W31" s="105"/>
      <c r="X31" s="154">
        <v>15</v>
      </c>
      <c r="Y31" s="155"/>
      <c r="Z31" s="155"/>
      <c r="AA31" s="155">
        <v>15</v>
      </c>
      <c r="AB31" s="151"/>
      <c r="AC31" s="151" t="s">
        <v>45</v>
      </c>
      <c r="AD31" s="154">
        <v>2</v>
      </c>
      <c r="AE31" s="156"/>
      <c r="AF31" s="155"/>
      <c r="AG31" s="155"/>
      <c r="AH31" s="155"/>
      <c r="AI31" s="151"/>
      <c r="AJ31" s="152"/>
      <c r="AK31" s="153"/>
      <c r="AL31" s="154"/>
      <c r="AM31" s="155"/>
      <c r="AN31" s="155"/>
      <c r="AO31" s="155"/>
      <c r="AP31" s="151"/>
      <c r="AQ31" s="151"/>
      <c r="AR31" s="154"/>
      <c r="AS31" s="156"/>
      <c r="AT31" s="155"/>
      <c r="AU31" s="155"/>
      <c r="AV31" s="155"/>
      <c r="AW31" s="155"/>
      <c r="AX31" s="155"/>
      <c r="AY31" s="157"/>
      <c r="AZ31" s="164"/>
    </row>
    <row r="32" spans="1:52" ht="15" customHeight="1">
      <c r="A32" s="158">
        <v>20</v>
      </c>
      <c r="B32" s="159" t="s">
        <v>85</v>
      </c>
      <c r="C32" s="160">
        <v>5</v>
      </c>
      <c r="D32" s="161">
        <v>60</v>
      </c>
      <c r="E32" s="154">
        <v>30</v>
      </c>
      <c r="F32" s="155"/>
      <c r="G32" s="155"/>
      <c r="H32" s="155">
        <v>30</v>
      </c>
      <c r="I32" s="157"/>
      <c r="J32" s="154"/>
      <c r="K32" s="155"/>
      <c r="L32" s="155"/>
      <c r="M32" s="155"/>
      <c r="N32" s="155"/>
      <c r="O32" s="151"/>
      <c r="P32" s="154"/>
      <c r="Q32" s="156"/>
      <c r="R32" s="155"/>
      <c r="S32" s="155"/>
      <c r="T32" s="155"/>
      <c r="U32" s="162"/>
      <c r="V32" s="163"/>
      <c r="W32" s="105"/>
      <c r="X32" s="154"/>
      <c r="Y32" s="155"/>
      <c r="Z32" s="155"/>
      <c r="AA32" s="155"/>
      <c r="AB32" s="151"/>
      <c r="AC32" s="151"/>
      <c r="AD32" s="154"/>
      <c r="AE32" s="156">
        <v>30</v>
      </c>
      <c r="AF32" s="155"/>
      <c r="AG32" s="155"/>
      <c r="AH32" s="155">
        <v>30</v>
      </c>
      <c r="AI32" s="151"/>
      <c r="AJ32" s="152" t="s">
        <v>32</v>
      </c>
      <c r="AK32" s="153">
        <v>5</v>
      </c>
      <c r="AL32" s="154"/>
      <c r="AM32" s="155"/>
      <c r="AN32" s="155"/>
      <c r="AO32" s="155"/>
      <c r="AP32" s="151"/>
      <c r="AQ32" s="151"/>
      <c r="AR32" s="154"/>
      <c r="AS32" s="156"/>
      <c r="AT32" s="155"/>
      <c r="AU32" s="155"/>
      <c r="AV32" s="155"/>
      <c r="AW32" s="155"/>
      <c r="AX32" s="155"/>
      <c r="AY32" s="157"/>
      <c r="AZ32" s="164"/>
    </row>
    <row r="33" spans="1:52" ht="15" customHeight="1">
      <c r="A33" s="158">
        <v>21</v>
      </c>
      <c r="B33" s="159" t="s">
        <v>48</v>
      </c>
      <c r="C33" s="160">
        <v>4</v>
      </c>
      <c r="D33" s="161">
        <v>30</v>
      </c>
      <c r="E33" s="154">
        <v>15</v>
      </c>
      <c r="F33" s="155"/>
      <c r="G33" s="155"/>
      <c r="H33" s="155">
        <v>15</v>
      </c>
      <c r="I33" s="157"/>
      <c r="J33" s="154"/>
      <c r="K33" s="155"/>
      <c r="L33" s="155"/>
      <c r="M33" s="155"/>
      <c r="N33" s="155"/>
      <c r="O33" s="151"/>
      <c r="P33" s="154"/>
      <c r="Q33" s="156"/>
      <c r="R33" s="155"/>
      <c r="S33" s="155"/>
      <c r="T33" s="155"/>
      <c r="U33" s="162"/>
      <c r="V33" s="163"/>
      <c r="W33" s="105"/>
      <c r="X33" s="154"/>
      <c r="Y33" s="155"/>
      <c r="Z33" s="155"/>
      <c r="AA33" s="155"/>
      <c r="AB33" s="151"/>
      <c r="AC33" s="151"/>
      <c r="AD33" s="154"/>
      <c r="AE33" s="156"/>
      <c r="AF33" s="155"/>
      <c r="AG33" s="155"/>
      <c r="AH33" s="155"/>
      <c r="AI33" s="151"/>
      <c r="AJ33" s="152"/>
      <c r="AK33" s="153"/>
      <c r="AL33" s="154">
        <v>15</v>
      </c>
      <c r="AM33" s="155"/>
      <c r="AN33" s="155"/>
      <c r="AO33" s="155">
        <v>15</v>
      </c>
      <c r="AP33" s="151"/>
      <c r="AQ33" s="151" t="s">
        <v>32</v>
      </c>
      <c r="AR33" s="154">
        <v>3</v>
      </c>
      <c r="AS33" s="156"/>
      <c r="AT33" s="155"/>
      <c r="AU33" s="155"/>
      <c r="AV33" s="155"/>
      <c r="AW33" s="155"/>
      <c r="AX33" s="155"/>
      <c r="AY33" s="157"/>
      <c r="AZ33" s="164"/>
    </row>
    <row r="34" spans="1:52" ht="15" customHeight="1">
      <c r="A34" s="158">
        <v>22</v>
      </c>
      <c r="B34" s="159" t="s">
        <v>86</v>
      </c>
      <c r="C34" s="160">
        <v>3</v>
      </c>
      <c r="D34" s="161">
        <v>45</v>
      </c>
      <c r="E34" s="154">
        <v>20</v>
      </c>
      <c r="F34" s="155"/>
      <c r="G34" s="155">
        <v>25</v>
      </c>
      <c r="H34" s="155"/>
      <c r="I34" s="157"/>
      <c r="J34" s="154"/>
      <c r="K34" s="155"/>
      <c r="L34" s="155"/>
      <c r="M34" s="155"/>
      <c r="N34" s="155"/>
      <c r="O34" s="151"/>
      <c r="P34" s="154"/>
      <c r="Q34" s="156"/>
      <c r="R34" s="155"/>
      <c r="S34" s="155"/>
      <c r="T34" s="155"/>
      <c r="U34" s="162"/>
      <c r="V34" s="163"/>
      <c r="W34" s="105"/>
      <c r="X34" s="154"/>
      <c r="Y34" s="155"/>
      <c r="Z34" s="155"/>
      <c r="AA34" s="155"/>
      <c r="AB34" s="151"/>
      <c r="AC34" s="151"/>
      <c r="AD34" s="154"/>
      <c r="AE34" s="156"/>
      <c r="AF34" s="155"/>
      <c r="AG34" s="155"/>
      <c r="AH34" s="155"/>
      <c r="AI34" s="151"/>
      <c r="AJ34" s="152"/>
      <c r="AK34" s="153"/>
      <c r="AL34" s="154">
        <v>20</v>
      </c>
      <c r="AM34" s="155"/>
      <c r="AN34" s="155">
        <v>25</v>
      </c>
      <c r="AO34" s="155"/>
      <c r="AP34" s="151"/>
      <c r="AQ34" s="151" t="s">
        <v>32</v>
      </c>
      <c r="AR34" s="154">
        <v>4</v>
      </c>
      <c r="AS34" s="156"/>
      <c r="AT34" s="155"/>
      <c r="AU34" s="155"/>
      <c r="AV34" s="155"/>
      <c r="AW34" s="155"/>
      <c r="AX34" s="155"/>
      <c r="AY34" s="157"/>
      <c r="AZ34" s="164"/>
    </row>
    <row r="35" spans="1:52" s="72" customFormat="1" ht="15" customHeight="1">
      <c r="A35" s="94">
        <v>23</v>
      </c>
      <c r="B35" s="76" t="s">
        <v>72</v>
      </c>
      <c r="C35" s="239">
        <v>2</v>
      </c>
      <c r="D35" s="252">
        <v>30</v>
      </c>
      <c r="E35" s="231"/>
      <c r="F35" s="95"/>
      <c r="G35" s="95">
        <v>30</v>
      </c>
      <c r="H35" s="95"/>
      <c r="I35" s="96"/>
      <c r="J35" s="231"/>
      <c r="K35" s="95"/>
      <c r="L35" s="95"/>
      <c r="M35" s="95"/>
      <c r="N35" s="95"/>
      <c r="O35" s="54"/>
      <c r="P35" s="231"/>
      <c r="Q35" s="230"/>
      <c r="R35" s="95"/>
      <c r="S35" s="95"/>
      <c r="T35" s="95"/>
      <c r="U35" s="54"/>
      <c r="V35" s="97"/>
      <c r="W35" s="98"/>
      <c r="X35" s="231"/>
      <c r="Y35" s="95"/>
      <c r="Z35" s="95"/>
      <c r="AA35" s="95"/>
      <c r="AB35" s="54"/>
      <c r="AC35" s="54"/>
      <c r="AD35" s="231"/>
      <c r="AE35" s="230"/>
      <c r="AF35" s="95"/>
      <c r="AG35" s="95"/>
      <c r="AH35" s="95"/>
      <c r="AI35" s="6"/>
      <c r="AJ35" s="7"/>
      <c r="AK35" s="99"/>
      <c r="AL35" s="104"/>
      <c r="AM35" s="100"/>
      <c r="AN35" s="100">
        <v>30</v>
      </c>
      <c r="AO35" s="100"/>
      <c r="AP35" s="6"/>
      <c r="AQ35" s="6" t="s">
        <v>45</v>
      </c>
      <c r="AR35" s="104">
        <v>2</v>
      </c>
      <c r="AS35" s="103"/>
      <c r="AT35" s="100"/>
      <c r="AU35" s="100"/>
      <c r="AV35" s="100"/>
      <c r="AW35" s="100"/>
      <c r="AX35" s="100"/>
      <c r="AY35" s="101"/>
      <c r="AZ35" s="77"/>
    </row>
    <row r="36" spans="1:52" ht="15" customHeight="1" thickBot="1">
      <c r="A36" s="169">
        <v>24</v>
      </c>
      <c r="B36" s="253" t="s">
        <v>47</v>
      </c>
      <c r="C36" s="208">
        <v>0</v>
      </c>
      <c r="D36" s="256">
        <v>60</v>
      </c>
      <c r="E36" s="170"/>
      <c r="F36" s="171">
        <v>60</v>
      </c>
      <c r="G36" s="171"/>
      <c r="H36" s="171"/>
      <c r="I36" s="172"/>
      <c r="J36" s="170"/>
      <c r="K36" s="171"/>
      <c r="L36" s="171"/>
      <c r="M36" s="171"/>
      <c r="N36" s="171"/>
      <c r="O36" s="173"/>
      <c r="P36" s="170"/>
      <c r="Q36" s="174"/>
      <c r="R36" s="171"/>
      <c r="S36" s="171"/>
      <c r="T36" s="171"/>
      <c r="U36" s="173"/>
      <c r="V36" s="254"/>
      <c r="W36" s="210"/>
      <c r="X36" s="170"/>
      <c r="Y36" s="171">
        <v>30</v>
      </c>
      <c r="Z36" s="171"/>
      <c r="AA36" s="171"/>
      <c r="AB36" s="173"/>
      <c r="AC36" s="173"/>
      <c r="AD36" s="170"/>
      <c r="AE36" s="174"/>
      <c r="AF36" s="171">
        <v>30</v>
      </c>
      <c r="AG36" s="171"/>
      <c r="AH36" s="171"/>
      <c r="AI36" s="173"/>
      <c r="AJ36" s="254" t="s">
        <v>45</v>
      </c>
      <c r="AK36" s="257">
        <v>0</v>
      </c>
      <c r="AL36" s="170"/>
      <c r="AM36" s="171"/>
      <c r="AN36" s="171"/>
      <c r="AO36" s="171"/>
      <c r="AP36" s="173"/>
      <c r="AQ36" s="173"/>
      <c r="AR36" s="170"/>
      <c r="AS36" s="174"/>
      <c r="AT36" s="171"/>
      <c r="AU36" s="171"/>
      <c r="AV36" s="171"/>
      <c r="AW36" s="171"/>
      <c r="AX36" s="171"/>
      <c r="AY36" s="172"/>
      <c r="AZ36" s="164"/>
    </row>
    <row r="37" spans="1:52" ht="15" customHeight="1" thickBot="1">
      <c r="A37" s="366" t="s">
        <v>18</v>
      </c>
      <c r="B37" s="367"/>
      <c r="C37" s="55">
        <f t="shared" ref="C37:N37" si="0">SUM(C13:C36)</f>
        <v>80</v>
      </c>
      <c r="D37" s="258">
        <f t="shared" si="0"/>
        <v>910</v>
      </c>
      <c r="E37" s="63">
        <f t="shared" si="0"/>
        <v>425</v>
      </c>
      <c r="F37" s="63">
        <f t="shared" si="0"/>
        <v>60</v>
      </c>
      <c r="G37" s="63">
        <f t="shared" si="0"/>
        <v>95</v>
      </c>
      <c r="H37" s="63">
        <f t="shared" si="0"/>
        <v>330</v>
      </c>
      <c r="I37" s="64">
        <f t="shared" si="0"/>
        <v>0</v>
      </c>
      <c r="J37" s="63">
        <f t="shared" si="0"/>
        <v>170</v>
      </c>
      <c r="K37" s="63">
        <f t="shared" si="0"/>
        <v>0</v>
      </c>
      <c r="L37" s="63">
        <f t="shared" si="0"/>
        <v>40</v>
      </c>
      <c r="M37" s="63">
        <f t="shared" si="0"/>
        <v>135</v>
      </c>
      <c r="N37" s="63">
        <f t="shared" si="0"/>
        <v>0</v>
      </c>
      <c r="O37" s="65" t="s">
        <v>38</v>
      </c>
      <c r="P37" s="66">
        <f t="shared" ref="P37:U37" si="1">SUM(P13:P36)</f>
        <v>30</v>
      </c>
      <c r="Q37" s="63">
        <f t="shared" si="1"/>
        <v>120</v>
      </c>
      <c r="R37" s="63">
        <f t="shared" si="1"/>
        <v>0</v>
      </c>
      <c r="S37" s="63">
        <f t="shared" si="1"/>
        <v>0</v>
      </c>
      <c r="T37" s="63">
        <f t="shared" si="1"/>
        <v>105</v>
      </c>
      <c r="U37" s="63">
        <f t="shared" si="1"/>
        <v>0</v>
      </c>
      <c r="V37" s="65" t="s">
        <v>38</v>
      </c>
      <c r="W37" s="66">
        <f t="shared" ref="W37:AB37" si="2">SUM(W13:W36)</f>
        <v>26</v>
      </c>
      <c r="X37" s="63">
        <f t="shared" si="2"/>
        <v>70</v>
      </c>
      <c r="Y37" s="63">
        <f t="shared" si="2"/>
        <v>30</v>
      </c>
      <c r="Z37" s="63">
        <f t="shared" si="2"/>
        <v>0</v>
      </c>
      <c r="AA37" s="63">
        <f t="shared" si="2"/>
        <v>45</v>
      </c>
      <c r="AB37" s="63">
        <f t="shared" si="2"/>
        <v>0</v>
      </c>
      <c r="AC37" s="65" t="s">
        <v>38</v>
      </c>
      <c r="AD37" s="66">
        <f t="shared" ref="AD37:AI37" si="3">SUM(AD13:AD36)</f>
        <v>10</v>
      </c>
      <c r="AE37" s="63">
        <f t="shared" si="3"/>
        <v>30</v>
      </c>
      <c r="AF37" s="63">
        <f t="shared" si="3"/>
        <v>30</v>
      </c>
      <c r="AG37" s="63">
        <f t="shared" si="3"/>
        <v>0</v>
      </c>
      <c r="AH37" s="63">
        <f t="shared" si="3"/>
        <v>30</v>
      </c>
      <c r="AI37" s="63">
        <f t="shared" si="3"/>
        <v>0</v>
      </c>
      <c r="AJ37" s="65" t="s">
        <v>38</v>
      </c>
      <c r="AK37" s="66">
        <f t="shared" ref="AK37:AP37" si="4">SUM(AK13:AK36)</f>
        <v>5</v>
      </c>
      <c r="AL37" s="63">
        <f t="shared" si="4"/>
        <v>35</v>
      </c>
      <c r="AM37" s="63">
        <f t="shared" si="4"/>
        <v>0</v>
      </c>
      <c r="AN37" s="63">
        <f t="shared" si="4"/>
        <v>55</v>
      </c>
      <c r="AO37" s="63">
        <f t="shared" si="4"/>
        <v>15</v>
      </c>
      <c r="AP37" s="63">
        <f t="shared" si="4"/>
        <v>0</v>
      </c>
      <c r="AQ37" s="65" t="s">
        <v>38</v>
      </c>
      <c r="AR37" s="66">
        <f t="shared" ref="AR37:AW37" si="5">SUM(AR13:AR36)</f>
        <v>9</v>
      </c>
      <c r="AS37" s="63">
        <f t="shared" si="5"/>
        <v>0</v>
      </c>
      <c r="AT37" s="63">
        <f t="shared" si="5"/>
        <v>0</v>
      </c>
      <c r="AU37" s="63">
        <f t="shared" si="5"/>
        <v>0</v>
      </c>
      <c r="AV37" s="63">
        <f t="shared" si="5"/>
        <v>0</v>
      </c>
      <c r="AW37" s="63">
        <f t="shared" si="5"/>
        <v>0</v>
      </c>
      <c r="AX37" s="65" t="s">
        <v>38</v>
      </c>
      <c r="AY37" s="64">
        <f>SUM(AY13:AY36)</f>
        <v>0</v>
      </c>
      <c r="AZ37" s="199"/>
    </row>
    <row r="38" spans="1:52" ht="15" customHeight="1" thickBot="1">
      <c r="A38" s="357" t="s">
        <v>59</v>
      </c>
      <c r="B38" s="358"/>
      <c r="C38" s="358"/>
      <c r="D38" s="358"/>
      <c r="E38" s="358"/>
      <c r="F38" s="358"/>
      <c r="G38" s="358"/>
      <c r="H38" s="358"/>
      <c r="I38" s="358"/>
      <c r="J38" s="333"/>
      <c r="K38" s="333"/>
      <c r="L38" s="333"/>
      <c r="M38" s="333"/>
      <c r="N38" s="333"/>
      <c r="O38" s="333"/>
      <c r="P38" s="333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9"/>
      <c r="AZ38" s="199"/>
    </row>
    <row r="39" spans="1:52" ht="15" customHeight="1">
      <c r="A39" s="175">
        <v>25</v>
      </c>
      <c r="B39" s="176" t="s">
        <v>124</v>
      </c>
      <c r="C39" s="177">
        <v>16</v>
      </c>
      <c r="D39" s="178">
        <v>180</v>
      </c>
      <c r="E39" s="179"/>
      <c r="F39" s="180"/>
      <c r="G39" s="180"/>
      <c r="H39" s="180">
        <v>180</v>
      </c>
      <c r="I39" s="181"/>
      <c r="J39" s="179"/>
      <c r="K39" s="180"/>
      <c r="L39" s="180"/>
      <c r="M39" s="180"/>
      <c r="N39" s="182"/>
      <c r="O39" s="183"/>
      <c r="P39" s="179"/>
      <c r="Q39" s="184"/>
      <c r="R39" s="180"/>
      <c r="S39" s="180"/>
      <c r="T39" s="180"/>
      <c r="U39" s="182"/>
      <c r="V39" s="182"/>
      <c r="W39" s="185"/>
      <c r="X39" s="179"/>
      <c r="Y39" s="180"/>
      <c r="Z39" s="180"/>
      <c r="AA39" s="180">
        <v>60</v>
      </c>
      <c r="AB39" s="182"/>
      <c r="AC39" s="182" t="s">
        <v>45</v>
      </c>
      <c r="AD39" s="179">
        <v>4</v>
      </c>
      <c r="AE39" s="184"/>
      <c r="AF39" s="180"/>
      <c r="AG39" s="180"/>
      <c r="AH39" s="180">
        <v>30</v>
      </c>
      <c r="AI39" s="182"/>
      <c r="AJ39" s="182" t="s">
        <v>45</v>
      </c>
      <c r="AK39" s="186">
        <v>3</v>
      </c>
      <c r="AL39" s="179"/>
      <c r="AM39" s="180"/>
      <c r="AN39" s="180"/>
      <c r="AO39" s="180">
        <v>30</v>
      </c>
      <c r="AP39" s="182"/>
      <c r="AQ39" s="182" t="s">
        <v>45</v>
      </c>
      <c r="AR39" s="179">
        <v>3</v>
      </c>
      <c r="AS39" s="184"/>
      <c r="AT39" s="180"/>
      <c r="AU39" s="180"/>
      <c r="AV39" s="180">
        <v>60</v>
      </c>
      <c r="AW39" s="180"/>
      <c r="AX39" s="180" t="s">
        <v>32</v>
      </c>
      <c r="AY39" s="181">
        <v>6</v>
      </c>
      <c r="AZ39" s="199"/>
    </row>
    <row r="40" spans="1:52" ht="15" customHeight="1">
      <c r="A40" s="187">
        <v>26</v>
      </c>
      <c r="B40" s="188" t="s">
        <v>102</v>
      </c>
      <c r="C40" s="189">
        <v>5</v>
      </c>
      <c r="D40" s="190">
        <v>60</v>
      </c>
      <c r="E40" s="191">
        <v>30</v>
      </c>
      <c r="F40" s="192"/>
      <c r="G40" s="192"/>
      <c r="H40" s="192">
        <v>30</v>
      </c>
      <c r="I40" s="193"/>
      <c r="J40" s="191"/>
      <c r="K40" s="192"/>
      <c r="L40" s="192"/>
      <c r="M40" s="192"/>
      <c r="N40" s="194"/>
      <c r="O40" s="195"/>
      <c r="P40" s="191"/>
      <c r="Q40" s="196"/>
      <c r="R40" s="192"/>
      <c r="S40" s="192"/>
      <c r="T40" s="192"/>
      <c r="U40" s="194"/>
      <c r="V40" s="194"/>
      <c r="W40" s="197"/>
      <c r="X40" s="191">
        <v>30</v>
      </c>
      <c r="Y40" s="192"/>
      <c r="Z40" s="192"/>
      <c r="AA40" s="192">
        <v>30</v>
      </c>
      <c r="AB40" s="194"/>
      <c r="AC40" s="194" t="s">
        <v>32</v>
      </c>
      <c r="AD40" s="191">
        <v>5</v>
      </c>
      <c r="AE40" s="196"/>
      <c r="AF40" s="192"/>
      <c r="AG40" s="192"/>
      <c r="AH40" s="192"/>
      <c r="AI40" s="194"/>
      <c r="AJ40" s="194"/>
      <c r="AK40" s="197"/>
      <c r="AL40" s="191"/>
      <c r="AM40" s="192"/>
      <c r="AN40" s="192"/>
      <c r="AO40" s="192"/>
      <c r="AP40" s="194"/>
      <c r="AQ40" s="194"/>
      <c r="AR40" s="191"/>
      <c r="AS40" s="196"/>
      <c r="AT40" s="192"/>
      <c r="AU40" s="192"/>
      <c r="AV40" s="192"/>
      <c r="AW40" s="192"/>
      <c r="AX40" s="192"/>
      <c r="AY40" s="193"/>
      <c r="AZ40" s="199"/>
    </row>
    <row r="41" spans="1:52" ht="15" customHeight="1">
      <c r="A41" s="198">
        <v>27</v>
      </c>
      <c r="B41" s="188" t="s">
        <v>103</v>
      </c>
      <c r="C41" s="189">
        <v>3</v>
      </c>
      <c r="D41" s="190">
        <v>30</v>
      </c>
      <c r="E41" s="191">
        <v>15</v>
      </c>
      <c r="F41" s="192"/>
      <c r="G41" s="192"/>
      <c r="H41" s="192">
        <v>15</v>
      </c>
      <c r="I41" s="193"/>
      <c r="J41" s="191"/>
      <c r="K41" s="192"/>
      <c r="L41" s="192"/>
      <c r="M41" s="192"/>
      <c r="N41" s="194"/>
      <c r="O41" s="195"/>
      <c r="P41" s="191"/>
      <c r="Q41" s="196"/>
      <c r="R41" s="192"/>
      <c r="S41" s="192"/>
      <c r="T41" s="192"/>
      <c r="U41" s="194"/>
      <c r="V41" s="194"/>
      <c r="W41" s="197"/>
      <c r="X41" s="191">
        <v>15</v>
      </c>
      <c r="Y41" s="192"/>
      <c r="Z41" s="192"/>
      <c r="AA41" s="192">
        <v>15</v>
      </c>
      <c r="AB41" s="194"/>
      <c r="AC41" s="194" t="s">
        <v>32</v>
      </c>
      <c r="AD41" s="191">
        <v>3</v>
      </c>
      <c r="AE41" s="196"/>
      <c r="AF41" s="192"/>
      <c r="AG41" s="192"/>
      <c r="AH41" s="192"/>
      <c r="AI41" s="194"/>
      <c r="AJ41" s="194"/>
      <c r="AK41" s="197"/>
      <c r="AL41" s="191"/>
      <c r="AM41" s="192"/>
      <c r="AN41" s="192"/>
      <c r="AO41" s="192"/>
      <c r="AP41" s="194"/>
      <c r="AQ41" s="194"/>
      <c r="AR41" s="191"/>
      <c r="AS41" s="196"/>
      <c r="AT41" s="192"/>
      <c r="AU41" s="192"/>
      <c r="AV41" s="192"/>
      <c r="AW41" s="192"/>
      <c r="AX41" s="192"/>
      <c r="AY41" s="193"/>
      <c r="AZ41" s="199"/>
    </row>
    <row r="42" spans="1:52" ht="15" customHeight="1">
      <c r="A42" s="198">
        <v>28</v>
      </c>
      <c r="B42" s="188" t="s">
        <v>116</v>
      </c>
      <c r="C42" s="203">
        <v>5</v>
      </c>
      <c r="D42" s="190">
        <v>45</v>
      </c>
      <c r="E42" s="191">
        <v>15</v>
      </c>
      <c r="F42" s="192"/>
      <c r="G42" s="192"/>
      <c r="H42" s="192">
        <v>30</v>
      </c>
      <c r="I42" s="193"/>
      <c r="J42" s="191"/>
      <c r="K42" s="192"/>
      <c r="L42" s="192"/>
      <c r="M42" s="192"/>
      <c r="N42" s="194"/>
      <c r="O42" s="195"/>
      <c r="P42" s="191"/>
      <c r="Q42" s="196"/>
      <c r="R42" s="192"/>
      <c r="S42" s="192"/>
      <c r="T42" s="192"/>
      <c r="U42" s="194"/>
      <c r="V42" s="194"/>
      <c r="W42" s="197"/>
      <c r="X42" s="191"/>
      <c r="Y42" s="192"/>
      <c r="Z42" s="192"/>
      <c r="AA42" s="192"/>
      <c r="AB42" s="194"/>
      <c r="AC42" s="194"/>
      <c r="AD42" s="191"/>
      <c r="AE42" s="196">
        <v>15</v>
      </c>
      <c r="AF42" s="192"/>
      <c r="AG42" s="192"/>
      <c r="AH42" s="192">
        <v>30</v>
      </c>
      <c r="AI42" s="204"/>
      <c r="AJ42" s="204" t="s">
        <v>32</v>
      </c>
      <c r="AK42" s="205">
        <v>5</v>
      </c>
      <c r="AL42" s="191"/>
      <c r="AM42" s="192"/>
      <c r="AN42" s="192"/>
      <c r="AO42" s="192"/>
      <c r="AP42" s="194"/>
      <c r="AQ42" s="194"/>
      <c r="AR42" s="191"/>
      <c r="AS42" s="196"/>
      <c r="AT42" s="192"/>
      <c r="AU42" s="192"/>
      <c r="AV42" s="192"/>
      <c r="AW42" s="192"/>
      <c r="AX42" s="192"/>
      <c r="AY42" s="193"/>
      <c r="AZ42" s="199"/>
    </row>
    <row r="43" spans="1:52" ht="15" customHeight="1">
      <c r="A43" s="198">
        <v>29</v>
      </c>
      <c r="B43" s="188" t="s">
        <v>80</v>
      </c>
      <c r="C43" s="203">
        <v>5</v>
      </c>
      <c r="D43" s="190">
        <v>45</v>
      </c>
      <c r="E43" s="191">
        <v>15</v>
      </c>
      <c r="F43" s="192"/>
      <c r="G43" s="192"/>
      <c r="H43" s="192">
        <v>30</v>
      </c>
      <c r="I43" s="193"/>
      <c r="J43" s="191"/>
      <c r="K43" s="192"/>
      <c r="L43" s="192"/>
      <c r="M43" s="192"/>
      <c r="N43" s="194"/>
      <c r="O43" s="195"/>
      <c r="P43" s="191"/>
      <c r="Q43" s="196"/>
      <c r="R43" s="192"/>
      <c r="S43" s="192"/>
      <c r="T43" s="192"/>
      <c r="U43" s="194"/>
      <c r="V43" s="194"/>
      <c r="W43" s="197"/>
      <c r="X43" s="191"/>
      <c r="Y43" s="192"/>
      <c r="Z43" s="192"/>
      <c r="AA43" s="192"/>
      <c r="AB43" s="194"/>
      <c r="AC43" s="194"/>
      <c r="AD43" s="191"/>
      <c r="AE43" s="196">
        <v>15</v>
      </c>
      <c r="AF43" s="192"/>
      <c r="AG43" s="192"/>
      <c r="AH43" s="192">
        <v>30</v>
      </c>
      <c r="AI43" s="204"/>
      <c r="AJ43" s="204" t="s">
        <v>32</v>
      </c>
      <c r="AK43" s="205">
        <v>5</v>
      </c>
      <c r="AL43" s="191"/>
      <c r="AM43" s="192"/>
      <c r="AN43" s="192"/>
      <c r="AO43" s="192"/>
      <c r="AP43" s="194"/>
      <c r="AQ43" s="194"/>
      <c r="AR43" s="191"/>
      <c r="AS43" s="196"/>
      <c r="AT43" s="192"/>
      <c r="AU43" s="192"/>
      <c r="AV43" s="192"/>
      <c r="AW43" s="192"/>
      <c r="AX43" s="192"/>
      <c r="AY43" s="193"/>
      <c r="AZ43" s="199"/>
    </row>
    <row r="44" spans="1:52" ht="15" customHeight="1">
      <c r="A44" s="198">
        <v>30</v>
      </c>
      <c r="B44" s="188" t="s">
        <v>55</v>
      </c>
      <c r="C44" s="203">
        <v>10</v>
      </c>
      <c r="D44" s="190">
        <v>60</v>
      </c>
      <c r="E44" s="191">
        <v>15</v>
      </c>
      <c r="F44" s="192"/>
      <c r="G44" s="192"/>
      <c r="H44" s="192">
        <v>45</v>
      </c>
      <c r="I44" s="193"/>
      <c r="J44" s="191"/>
      <c r="K44" s="192"/>
      <c r="L44" s="192"/>
      <c r="M44" s="192"/>
      <c r="N44" s="194"/>
      <c r="O44" s="195"/>
      <c r="P44" s="191"/>
      <c r="Q44" s="196"/>
      <c r="R44" s="192"/>
      <c r="S44" s="192"/>
      <c r="T44" s="192"/>
      <c r="U44" s="194"/>
      <c r="V44" s="194"/>
      <c r="W44" s="197"/>
      <c r="X44" s="191"/>
      <c r="Y44" s="192"/>
      <c r="Z44" s="192"/>
      <c r="AA44" s="192"/>
      <c r="AB44" s="194"/>
      <c r="AC44" s="194"/>
      <c r="AD44" s="191"/>
      <c r="AE44" s="196"/>
      <c r="AF44" s="192"/>
      <c r="AG44" s="192"/>
      <c r="AH44" s="192"/>
      <c r="AI44" s="204"/>
      <c r="AJ44" s="204"/>
      <c r="AK44" s="205"/>
      <c r="AL44" s="191">
        <v>15</v>
      </c>
      <c r="AM44" s="192"/>
      <c r="AN44" s="192"/>
      <c r="AO44" s="192">
        <v>45</v>
      </c>
      <c r="AP44" s="194"/>
      <c r="AQ44" s="194" t="s">
        <v>32</v>
      </c>
      <c r="AR44" s="191">
        <v>10</v>
      </c>
      <c r="AS44" s="196"/>
      <c r="AT44" s="192"/>
      <c r="AU44" s="192"/>
      <c r="AV44" s="192"/>
      <c r="AW44" s="192"/>
      <c r="AX44" s="192"/>
      <c r="AY44" s="193"/>
      <c r="AZ44" s="199"/>
    </row>
    <row r="45" spans="1:52" ht="15" customHeight="1">
      <c r="A45" s="198">
        <v>31</v>
      </c>
      <c r="B45" s="188" t="s">
        <v>104</v>
      </c>
      <c r="C45" s="200">
        <v>4</v>
      </c>
      <c r="D45" s="190">
        <v>30</v>
      </c>
      <c r="E45" s="191">
        <v>10</v>
      </c>
      <c r="F45" s="192"/>
      <c r="G45" s="192"/>
      <c r="H45" s="192">
        <v>20</v>
      </c>
      <c r="I45" s="193"/>
      <c r="J45" s="191"/>
      <c r="K45" s="192"/>
      <c r="L45" s="192"/>
      <c r="M45" s="192"/>
      <c r="N45" s="194"/>
      <c r="O45" s="195"/>
      <c r="P45" s="191"/>
      <c r="Q45" s="196"/>
      <c r="R45" s="192"/>
      <c r="S45" s="192"/>
      <c r="T45" s="192"/>
      <c r="U45" s="194"/>
      <c r="V45" s="194"/>
      <c r="W45" s="197"/>
      <c r="X45" s="191"/>
      <c r="Y45" s="192"/>
      <c r="Z45" s="192"/>
      <c r="AA45" s="192"/>
      <c r="AB45" s="194"/>
      <c r="AC45" s="194"/>
      <c r="AD45" s="191"/>
      <c r="AE45" s="196"/>
      <c r="AF45" s="192"/>
      <c r="AG45" s="192"/>
      <c r="AH45" s="192"/>
      <c r="AI45" s="201"/>
      <c r="AJ45" s="201"/>
      <c r="AK45" s="202"/>
      <c r="AL45" s="191"/>
      <c r="AM45" s="192"/>
      <c r="AN45" s="192"/>
      <c r="AO45" s="192"/>
      <c r="AP45" s="194"/>
      <c r="AQ45" s="194"/>
      <c r="AR45" s="191"/>
      <c r="AS45" s="196">
        <v>10</v>
      </c>
      <c r="AT45" s="192"/>
      <c r="AU45" s="192"/>
      <c r="AV45" s="192">
        <v>20</v>
      </c>
      <c r="AW45" s="192"/>
      <c r="AX45" s="192" t="s">
        <v>32</v>
      </c>
      <c r="AY45" s="193">
        <v>4</v>
      </c>
      <c r="AZ45" s="199"/>
    </row>
    <row r="46" spans="1:52" ht="15" customHeight="1">
      <c r="A46" s="198">
        <v>32</v>
      </c>
      <c r="B46" s="188" t="s">
        <v>42</v>
      </c>
      <c r="C46" s="203">
        <v>3</v>
      </c>
      <c r="D46" s="190">
        <v>30</v>
      </c>
      <c r="E46" s="191"/>
      <c r="F46" s="192"/>
      <c r="G46" s="192"/>
      <c r="H46" s="192">
        <v>30</v>
      </c>
      <c r="I46" s="193"/>
      <c r="J46" s="191"/>
      <c r="K46" s="192"/>
      <c r="L46" s="192"/>
      <c r="M46" s="192"/>
      <c r="N46" s="194"/>
      <c r="O46" s="195"/>
      <c r="P46" s="191"/>
      <c r="Q46" s="196"/>
      <c r="R46" s="192"/>
      <c r="S46" s="192"/>
      <c r="T46" s="192"/>
      <c r="U46" s="194"/>
      <c r="V46" s="194"/>
      <c r="W46" s="197"/>
      <c r="X46" s="191"/>
      <c r="Y46" s="192"/>
      <c r="Z46" s="192"/>
      <c r="AA46" s="192"/>
      <c r="AB46" s="194"/>
      <c r="AC46" s="194"/>
      <c r="AD46" s="191"/>
      <c r="AE46" s="196"/>
      <c r="AF46" s="192"/>
      <c r="AG46" s="192"/>
      <c r="AH46" s="192"/>
      <c r="AI46" s="204"/>
      <c r="AJ46" s="204"/>
      <c r="AK46" s="205"/>
      <c r="AL46" s="191"/>
      <c r="AM46" s="192"/>
      <c r="AN46" s="192"/>
      <c r="AO46" s="192"/>
      <c r="AP46" s="194"/>
      <c r="AQ46" s="194"/>
      <c r="AR46" s="191"/>
      <c r="AS46" s="196"/>
      <c r="AT46" s="192"/>
      <c r="AU46" s="192"/>
      <c r="AV46" s="192">
        <v>30</v>
      </c>
      <c r="AW46" s="192"/>
      <c r="AX46" s="192" t="s">
        <v>45</v>
      </c>
      <c r="AY46" s="193">
        <v>3</v>
      </c>
      <c r="AZ46" s="199"/>
    </row>
    <row r="47" spans="1:52" ht="15" customHeight="1">
      <c r="A47" s="198">
        <v>33</v>
      </c>
      <c r="B47" s="188" t="s">
        <v>87</v>
      </c>
      <c r="C47" s="203">
        <v>10</v>
      </c>
      <c r="D47" s="190">
        <v>60</v>
      </c>
      <c r="E47" s="191"/>
      <c r="F47" s="192"/>
      <c r="G47" s="192"/>
      <c r="H47" s="192"/>
      <c r="I47" s="193">
        <v>60</v>
      </c>
      <c r="J47" s="191"/>
      <c r="K47" s="192"/>
      <c r="L47" s="192"/>
      <c r="M47" s="192"/>
      <c r="N47" s="194"/>
      <c r="O47" s="195"/>
      <c r="P47" s="191"/>
      <c r="Q47" s="196"/>
      <c r="R47" s="192"/>
      <c r="S47" s="192"/>
      <c r="T47" s="192"/>
      <c r="U47" s="194"/>
      <c r="V47" s="194"/>
      <c r="W47" s="197"/>
      <c r="X47" s="191"/>
      <c r="Y47" s="192"/>
      <c r="Z47" s="192"/>
      <c r="AA47" s="192"/>
      <c r="AB47" s="194"/>
      <c r="AC47" s="194"/>
      <c r="AD47" s="191"/>
      <c r="AE47" s="196"/>
      <c r="AF47" s="192"/>
      <c r="AG47" s="192"/>
      <c r="AH47" s="192"/>
      <c r="AI47" s="204"/>
      <c r="AJ47" s="204"/>
      <c r="AK47" s="205"/>
      <c r="AL47" s="191"/>
      <c r="AM47" s="192"/>
      <c r="AN47" s="192"/>
      <c r="AO47" s="192"/>
      <c r="AP47" s="194">
        <v>30</v>
      </c>
      <c r="AQ47" s="194" t="s">
        <v>45</v>
      </c>
      <c r="AR47" s="191">
        <v>4</v>
      </c>
      <c r="AS47" s="196"/>
      <c r="AT47" s="192"/>
      <c r="AU47" s="192"/>
      <c r="AV47" s="192"/>
      <c r="AW47" s="192">
        <v>30</v>
      </c>
      <c r="AX47" s="192" t="s">
        <v>45</v>
      </c>
      <c r="AY47" s="193">
        <v>6</v>
      </c>
      <c r="AZ47" s="199"/>
    </row>
    <row r="48" spans="1:52" ht="15" customHeight="1">
      <c r="A48" s="158">
        <v>34</v>
      </c>
      <c r="B48" s="165" t="s">
        <v>26</v>
      </c>
      <c r="C48" s="160">
        <v>4</v>
      </c>
      <c r="D48" s="190">
        <v>60</v>
      </c>
      <c r="E48" s="154">
        <v>60</v>
      </c>
      <c r="F48" s="155"/>
      <c r="G48" s="155"/>
      <c r="H48" s="155"/>
      <c r="I48" s="157"/>
      <c r="J48" s="154"/>
      <c r="K48" s="155"/>
      <c r="L48" s="155"/>
      <c r="M48" s="155"/>
      <c r="N48" s="151"/>
      <c r="O48" s="152"/>
      <c r="P48" s="154"/>
      <c r="Q48" s="156"/>
      <c r="R48" s="155"/>
      <c r="S48" s="155"/>
      <c r="T48" s="155"/>
      <c r="U48" s="151"/>
      <c r="V48" s="151"/>
      <c r="W48" s="105"/>
      <c r="X48" s="154"/>
      <c r="Y48" s="155"/>
      <c r="Z48" s="155"/>
      <c r="AA48" s="155"/>
      <c r="AB48" s="151"/>
      <c r="AC48" s="151"/>
      <c r="AD48" s="154"/>
      <c r="AE48" s="156">
        <v>30</v>
      </c>
      <c r="AF48" s="155"/>
      <c r="AG48" s="155"/>
      <c r="AH48" s="155"/>
      <c r="AI48" s="162"/>
      <c r="AJ48" s="162" t="s">
        <v>45</v>
      </c>
      <c r="AK48" s="206">
        <v>2</v>
      </c>
      <c r="AL48" s="154">
        <v>30</v>
      </c>
      <c r="AM48" s="155"/>
      <c r="AN48" s="155"/>
      <c r="AO48" s="155"/>
      <c r="AP48" s="151"/>
      <c r="AQ48" s="151" t="s">
        <v>45</v>
      </c>
      <c r="AR48" s="154">
        <v>2</v>
      </c>
      <c r="AS48" s="156"/>
      <c r="AT48" s="155"/>
      <c r="AU48" s="155"/>
      <c r="AV48" s="155"/>
      <c r="AW48" s="155"/>
      <c r="AX48" s="155"/>
      <c r="AY48" s="157"/>
      <c r="AZ48" s="199"/>
    </row>
    <row r="49" spans="1:52" ht="15" customHeight="1">
      <c r="A49" s="158">
        <v>35</v>
      </c>
      <c r="B49" s="165" t="s">
        <v>81</v>
      </c>
      <c r="C49" s="160">
        <v>8</v>
      </c>
      <c r="D49" s="190">
        <v>120</v>
      </c>
      <c r="E49" s="163"/>
      <c r="F49" s="163">
        <v>120</v>
      </c>
      <c r="G49" s="155"/>
      <c r="H49" s="155"/>
      <c r="I49" s="157"/>
      <c r="J49" s="154"/>
      <c r="K49" s="155"/>
      <c r="L49" s="155"/>
      <c r="M49" s="155"/>
      <c r="N49" s="151"/>
      <c r="O49" s="152"/>
      <c r="P49" s="154"/>
      <c r="Q49" s="207"/>
      <c r="R49" s="163">
        <v>30</v>
      </c>
      <c r="S49" s="155"/>
      <c r="T49" s="155"/>
      <c r="U49" s="151"/>
      <c r="V49" s="151" t="s">
        <v>45</v>
      </c>
      <c r="W49" s="105">
        <v>2</v>
      </c>
      <c r="X49" s="207"/>
      <c r="Y49" s="163">
        <v>30</v>
      </c>
      <c r="Z49" s="155"/>
      <c r="AA49" s="155"/>
      <c r="AB49" s="151"/>
      <c r="AC49" s="151" t="s">
        <v>45</v>
      </c>
      <c r="AD49" s="154">
        <v>2</v>
      </c>
      <c r="AE49" s="207"/>
      <c r="AF49" s="163">
        <v>30</v>
      </c>
      <c r="AG49" s="155"/>
      <c r="AH49" s="155"/>
      <c r="AI49" s="162"/>
      <c r="AJ49" s="162" t="s">
        <v>45</v>
      </c>
      <c r="AK49" s="206">
        <v>2</v>
      </c>
      <c r="AL49" s="154"/>
      <c r="AM49" s="155">
        <v>30</v>
      </c>
      <c r="AN49" s="155"/>
      <c r="AO49" s="155"/>
      <c r="AP49" s="151"/>
      <c r="AQ49" s="151" t="s">
        <v>32</v>
      </c>
      <c r="AR49" s="154">
        <v>2</v>
      </c>
      <c r="AS49" s="156"/>
      <c r="AT49" s="155"/>
      <c r="AU49" s="155"/>
      <c r="AV49" s="155"/>
      <c r="AW49" s="155"/>
      <c r="AX49" s="155"/>
      <c r="AY49" s="157"/>
      <c r="AZ49" s="199"/>
    </row>
    <row r="50" spans="1:52" ht="15" customHeight="1" thickBot="1">
      <c r="A50" s="158">
        <v>36</v>
      </c>
      <c r="B50" s="165" t="s">
        <v>82</v>
      </c>
      <c r="C50" s="208">
        <v>7</v>
      </c>
      <c r="D50" s="190">
        <v>60</v>
      </c>
      <c r="E50" s="278"/>
      <c r="F50" s="278">
        <v>60</v>
      </c>
      <c r="G50" s="155"/>
      <c r="H50" s="155"/>
      <c r="I50" s="157"/>
      <c r="J50" s="154"/>
      <c r="K50" s="155"/>
      <c r="L50" s="155"/>
      <c r="M50" s="155"/>
      <c r="N50" s="151"/>
      <c r="O50" s="152"/>
      <c r="P50" s="154"/>
      <c r="Q50" s="209"/>
      <c r="R50" s="278">
        <v>30</v>
      </c>
      <c r="S50" s="155"/>
      <c r="T50" s="155"/>
      <c r="U50" s="151"/>
      <c r="V50" s="151" t="s">
        <v>45</v>
      </c>
      <c r="W50" s="105">
        <v>2</v>
      </c>
      <c r="X50" s="209"/>
      <c r="Y50" s="278">
        <v>30</v>
      </c>
      <c r="Z50" s="155"/>
      <c r="AA50" s="155"/>
      <c r="AB50" s="151"/>
      <c r="AC50" s="151" t="s">
        <v>45</v>
      </c>
      <c r="AD50" s="154">
        <v>5</v>
      </c>
      <c r="AE50" s="156"/>
      <c r="AF50" s="155"/>
      <c r="AG50" s="155"/>
      <c r="AH50" s="155"/>
      <c r="AI50" s="173"/>
      <c r="AJ50" s="173"/>
      <c r="AK50" s="210"/>
      <c r="AL50" s="154"/>
      <c r="AM50" s="155"/>
      <c r="AN50" s="155"/>
      <c r="AO50" s="155"/>
      <c r="AP50" s="151"/>
      <c r="AQ50" s="151"/>
      <c r="AR50" s="154"/>
      <c r="AS50" s="156"/>
      <c r="AT50" s="155"/>
      <c r="AU50" s="155"/>
      <c r="AV50" s="155"/>
      <c r="AW50" s="155"/>
      <c r="AX50" s="155"/>
      <c r="AY50" s="157"/>
      <c r="AZ50" s="199"/>
    </row>
    <row r="51" spans="1:52" ht="15" customHeight="1" thickBot="1">
      <c r="A51" s="366" t="s">
        <v>19</v>
      </c>
      <c r="B51" s="367"/>
      <c r="C51" s="55">
        <f t="shared" ref="C51:N51" si="6">SUM(C39:C50)</f>
        <v>80</v>
      </c>
      <c r="D51" s="56">
        <f t="shared" si="6"/>
        <v>780</v>
      </c>
      <c r="E51" s="240">
        <f t="shared" si="6"/>
        <v>160</v>
      </c>
      <c r="F51" s="65">
        <f t="shared" si="6"/>
        <v>180</v>
      </c>
      <c r="G51" s="65">
        <f t="shared" si="6"/>
        <v>0</v>
      </c>
      <c r="H51" s="65">
        <f t="shared" si="6"/>
        <v>380</v>
      </c>
      <c r="I51" s="64">
        <f t="shared" si="6"/>
        <v>60</v>
      </c>
      <c r="J51" s="63">
        <f t="shared" si="6"/>
        <v>0</v>
      </c>
      <c r="K51" s="65">
        <f t="shared" si="6"/>
        <v>0</v>
      </c>
      <c r="L51" s="65">
        <f t="shared" si="6"/>
        <v>0</v>
      </c>
      <c r="M51" s="65">
        <f t="shared" si="6"/>
        <v>0</v>
      </c>
      <c r="N51" s="65">
        <f t="shared" si="6"/>
        <v>0</v>
      </c>
      <c r="O51" s="63" t="s">
        <v>38</v>
      </c>
      <c r="P51" s="66">
        <f t="shared" ref="P51:U51" si="7">SUM(P39:P50)</f>
        <v>0</v>
      </c>
      <c r="Q51" s="63">
        <f t="shared" si="7"/>
        <v>0</v>
      </c>
      <c r="R51" s="65">
        <f t="shared" si="7"/>
        <v>60</v>
      </c>
      <c r="S51" s="65">
        <f t="shared" si="7"/>
        <v>0</v>
      </c>
      <c r="T51" s="65">
        <f t="shared" si="7"/>
        <v>0</v>
      </c>
      <c r="U51" s="65">
        <f t="shared" si="7"/>
        <v>0</v>
      </c>
      <c r="V51" s="63" t="s">
        <v>38</v>
      </c>
      <c r="W51" s="66">
        <f t="shared" ref="W51:AB51" si="8">SUM(W39:W50)</f>
        <v>4</v>
      </c>
      <c r="X51" s="63">
        <f t="shared" si="8"/>
        <v>45</v>
      </c>
      <c r="Y51" s="65">
        <f t="shared" si="8"/>
        <v>60</v>
      </c>
      <c r="Z51" s="65">
        <f t="shared" si="8"/>
        <v>0</v>
      </c>
      <c r="AA51" s="65">
        <f t="shared" si="8"/>
        <v>105</v>
      </c>
      <c r="AB51" s="65">
        <f t="shared" si="8"/>
        <v>0</v>
      </c>
      <c r="AC51" s="63" t="s">
        <v>38</v>
      </c>
      <c r="AD51" s="66">
        <f t="shared" ref="AD51:AI51" si="9">SUM(AD39:AD50)</f>
        <v>19</v>
      </c>
      <c r="AE51" s="63">
        <f t="shared" si="9"/>
        <v>60</v>
      </c>
      <c r="AF51" s="65">
        <f t="shared" si="9"/>
        <v>30</v>
      </c>
      <c r="AG51" s="65">
        <f t="shared" si="9"/>
        <v>0</v>
      </c>
      <c r="AH51" s="65">
        <f t="shared" si="9"/>
        <v>90</v>
      </c>
      <c r="AI51" s="65">
        <f t="shared" si="9"/>
        <v>0</v>
      </c>
      <c r="AJ51" s="63" t="s">
        <v>38</v>
      </c>
      <c r="AK51" s="66">
        <f t="shared" ref="AK51:AP51" si="10">SUM(AK39:AK50)</f>
        <v>17</v>
      </c>
      <c r="AL51" s="63">
        <f t="shared" si="10"/>
        <v>45</v>
      </c>
      <c r="AM51" s="65">
        <f t="shared" si="10"/>
        <v>30</v>
      </c>
      <c r="AN51" s="65">
        <f t="shared" si="10"/>
        <v>0</v>
      </c>
      <c r="AO51" s="65">
        <f t="shared" si="10"/>
        <v>75</v>
      </c>
      <c r="AP51" s="65">
        <f t="shared" si="10"/>
        <v>30</v>
      </c>
      <c r="AQ51" s="63" t="s">
        <v>38</v>
      </c>
      <c r="AR51" s="66">
        <f t="shared" ref="AR51:AW51" si="11">SUM(AR39:AR50)</f>
        <v>21</v>
      </c>
      <c r="AS51" s="63">
        <f t="shared" si="11"/>
        <v>10</v>
      </c>
      <c r="AT51" s="65">
        <f t="shared" si="11"/>
        <v>0</v>
      </c>
      <c r="AU51" s="65">
        <f t="shared" si="11"/>
        <v>0</v>
      </c>
      <c r="AV51" s="65">
        <f t="shared" si="11"/>
        <v>110</v>
      </c>
      <c r="AW51" s="65">
        <f t="shared" si="11"/>
        <v>30</v>
      </c>
      <c r="AX51" s="63" t="s">
        <v>38</v>
      </c>
      <c r="AY51" s="64">
        <f>SUM(AY39:AY50)</f>
        <v>19</v>
      </c>
      <c r="AZ51" s="199"/>
    </row>
    <row r="52" spans="1:52" ht="15" customHeight="1" thickBot="1">
      <c r="A52" s="368" t="s">
        <v>17</v>
      </c>
      <c r="B52" s="369"/>
      <c r="C52" s="55">
        <f t="shared" ref="C52:N52" si="12">C51+C37</f>
        <v>160</v>
      </c>
      <c r="D52" s="56">
        <f t="shared" si="12"/>
        <v>1690</v>
      </c>
      <c r="E52" s="63">
        <f t="shared" si="12"/>
        <v>585</v>
      </c>
      <c r="F52" s="63">
        <f t="shared" si="12"/>
        <v>240</v>
      </c>
      <c r="G52" s="63">
        <f t="shared" si="12"/>
        <v>95</v>
      </c>
      <c r="H52" s="63">
        <f t="shared" si="12"/>
        <v>710</v>
      </c>
      <c r="I52" s="64">
        <f t="shared" si="12"/>
        <v>60</v>
      </c>
      <c r="J52" s="63">
        <f t="shared" si="12"/>
        <v>170</v>
      </c>
      <c r="K52" s="63">
        <f t="shared" si="12"/>
        <v>0</v>
      </c>
      <c r="L52" s="63">
        <f t="shared" si="12"/>
        <v>40</v>
      </c>
      <c r="M52" s="63">
        <f t="shared" si="12"/>
        <v>135</v>
      </c>
      <c r="N52" s="63">
        <f t="shared" si="12"/>
        <v>0</v>
      </c>
      <c r="O52" s="63" t="s">
        <v>38</v>
      </c>
      <c r="P52" s="66">
        <f t="shared" ref="P52:U52" si="13">P51+P37</f>
        <v>30</v>
      </c>
      <c r="Q52" s="63">
        <f t="shared" si="13"/>
        <v>120</v>
      </c>
      <c r="R52" s="65">
        <f t="shared" si="13"/>
        <v>60</v>
      </c>
      <c r="S52" s="65">
        <f t="shared" si="13"/>
        <v>0</v>
      </c>
      <c r="T52" s="65">
        <f t="shared" si="13"/>
        <v>105</v>
      </c>
      <c r="U52" s="65">
        <f t="shared" si="13"/>
        <v>0</v>
      </c>
      <c r="V52" s="63" t="s">
        <v>38</v>
      </c>
      <c r="W52" s="66">
        <f t="shared" ref="W52:AB52" si="14">W51+W37</f>
        <v>30</v>
      </c>
      <c r="X52" s="63">
        <f t="shared" si="14"/>
        <v>115</v>
      </c>
      <c r="Y52" s="65">
        <f t="shared" si="14"/>
        <v>90</v>
      </c>
      <c r="Z52" s="65">
        <f t="shared" si="14"/>
        <v>0</v>
      </c>
      <c r="AA52" s="65">
        <f t="shared" si="14"/>
        <v>150</v>
      </c>
      <c r="AB52" s="65">
        <f t="shared" si="14"/>
        <v>0</v>
      </c>
      <c r="AC52" s="63" t="s">
        <v>38</v>
      </c>
      <c r="AD52" s="66">
        <f t="shared" ref="AD52:AI52" si="15">AD51+AD37</f>
        <v>29</v>
      </c>
      <c r="AE52" s="63">
        <f t="shared" si="15"/>
        <v>90</v>
      </c>
      <c r="AF52" s="65">
        <f t="shared" si="15"/>
        <v>60</v>
      </c>
      <c r="AG52" s="65">
        <f t="shared" si="15"/>
        <v>0</v>
      </c>
      <c r="AH52" s="65">
        <f t="shared" si="15"/>
        <v>120</v>
      </c>
      <c r="AI52" s="65">
        <f t="shared" si="15"/>
        <v>0</v>
      </c>
      <c r="AJ52" s="63" t="s">
        <v>38</v>
      </c>
      <c r="AK52" s="66">
        <f t="shared" ref="AK52:AP52" si="16">AK51+AK37</f>
        <v>22</v>
      </c>
      <c r="AL52" s="63">
        <f t="shared" si="16"/>
        <v>80</v>
      </c>
      <c r="AM52" s="65">
        <f t="shared" si="16"/>
        <v>30</v>
      </c>
      <c r="AN52" s="65">
        <f t="shared" si="16"/>
        <v>55</v>
      </c>
      <c r="AO52" s="65">
        <f t="shared" si="16"/>
        <v>90</v>
      </c>
      <c r="AP52" s="65">
        <f t="shared" si="16"/>
        <v>30</v>
      </c>
      <c r="AQ52" s="63" t="s">
        <v>38</v>
      </c>
      <c r="AR52" s="66">
        <f t="shared" ref="AR52:AW52" si="17">AR51+AR37</f>
        <v>30</v>
      </c>
      <c r="AS52" s="63">
        <f t="shared" si="17"/>
        <v>10</v>
      </c>
      <c r="AT52" s="65">
        <f t="shared" si="17"/>
        <v>0</v>
      </c>
      <c r="AU52" s="65">
        <f t="shared" si="17"/>
        <v>0</v>
      </c>
      <c r="AV52" s="65">
        <f t="shared" si="17"/>
        <v>110</v>
      </c>
      <c r="AW52" s="65">
        <f t="shared" si="17"/>
        <v>30</v>
      </c>
      <c r="AX52" s="63" t="s">
        <v>38</v>
      </c>
      <c r="AY52" s="64">
        <f>AY51+AY37</f>
        <v>19</v>
      </c>
      <c r="AZ52" s="199"/>
    </row>
    <row r="53" spans="1:52" ht="15" customHeight="1" thickBot="1">
      <c r="A53" s="354" t="s">
        <v>37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355"/>
      <c r="AY53" s="356"/>
      <c r="AZ53" s="199"/>
    </row>
    <row r="54" spans="1:52" ht="15" customHeight="1">
      <c r="A54" s="211">
        <v>37</v>
      </c>
      <c r="B54" s="212" t="s">
        <v>33</v>
      </c>
      <c r="C54" s="233">
        <v>4</v>
      </c>
      <c r="D54" s="255">
        <v>120</v>
      </c>
      <c r="E54" s="342" t="s">
        <v>38</v>
      </c>
      <c r="F54" s="342"/>
      <c r="G54" s="342"/>
      <c r="H54" s="342"/>
      <c r="I54" s="343"/>
      <c r="J54" s="371"/>
      <c r="K54" s="342"/>
      <c r="L54" s="342"/>
      <c r="M54" s="342"/>
      <c r="N54" s="342"/>
      <c r="O54" s="213" t="s">
        <v>38</v>
      </c>
      <c r="P54" s="280"/>
      <c r="Q54" s="340"/>
      <c r="R54" s="341"/>
      <c r="S54" s="341"/>
      <c r="T54" s="341"/>
      <c r="U54" s="341"/>
      <c r="V54" s="214" t="s">
        <v>38</v>
      </c>
      <c r="W54" s="279"/>
      <c r="X54" s="340"/>
      <c r="Y54" s="341"/>
      <c r="Z54" s="341"/>
      <c r="AA54" s="341"/>
      <c r="AB54" s="341"/>
      <c r="AC54" s="214" t="s">
        <v>38</v>
      </c>
      <c r="AD54" s="279"/>
      <c r="AE54" s="370" t="s">
        <v>73</v>
      </c>
      <c r="AF54" s="342"/>
      <c r="AG54" s="342"/>
      <c r="AH54" s="342"/>
      <c r="AI54" s="342"/>
      <c r="AJ54" s="215" t="s">
        <v>45</v>
      </c>
      <c r="AK54" s="280">
        <v>4</v>
      </c>
      <c r="AL54" s="340"/>
      <c r="AM54" s="341"/>
      <c r="AN54" s="341"/>
      <c r="AO54" s="341"/>
      <c r="AP54" s="341"/>
      <c r="AQ54" s="214" t="s">
        <v>38</v>
      </c>
      <c r="AR54" s="279"/>
      <c r="AS54" s="340"/>
      <c r="AT54" s="341"/>
      <c r="AU54" s="341"/>
      <c r="AV54" s="341"/>
      <c r="AW54" s="341"/>
      <c r="AX54" s="215" t="s">
        <v>38</v>
      </c>
      <c r="AY54" s="283"/>
      <c r="AZ54" s="199"/>
    </row>
    <row r="55" spans="1:52" ht="15" customHeight="1">
      <c r="A55" s="216">
        <v>38</v>
      </c>
      <c r="B55" s="277" t="s">
        <v>34</v>
      </c>
      <c r="C55" s="276"/>
      <c r="D55" s="217"/>
      <c r="E55" s="295" t="s">
        <v>38</v>
      </c>
      <c r="F55" s="296"/>
      <c r="G55" s="296"/>
      <c r="H55" s="296"/>
      <c r="I55" s="297"/>
      <c r="J55" s="298"/>
      <c r="K55" s="296"/>
      <c r="L55" s="296"/>
      <c r="M55" s="296"/>
      <c r="N55" s="296"/>
      <c r="O55" s="168" t="s">
        <v>38</v>
      </c>
      <c r="P55" s="275"/>
      <c r="Q55" s="295"/>
      <c r="R55" s="296"/>
      <c r="S55" s="296"/>
      <c r="T55" s="296"/>
      <c r="U55" s="296"/>
      <c r="V55" s="218" t="s">
        <v>38</v>
      </c>
      <c r="W55" s="275"/>
      <c r="X55" s="295"/>
      <c r="Y55" s="296"/>
      <c r="Z55" s="296"/>
      <c r="AA55" s="296"/>
      <c r="AB55" s="296"/>
      <c r="AC55" s="218" t="s">
        <v>38</v>
      </c>
      <c r="AD55" s="275"/>
      <c r="AE55" s="295"/>
      <c r="AF55" s="296"/>
      <c r="AG55" s="296"/>
      <c r="AH55" s="296"/>
      <c r="AI55" s="296"/>
      <c r="AJ55" s="218" t="s">
        <v>38</v>
      </c>
      <c r="AK55" s="275"/>
      <c r="AL55" s="295"/>
      <c r="AM55" s="296"/>
      <c r="AN55" s="296"/>
      <c r="AO55" s="296"/>
      <c r="AP55" s="296"/>
      <c r="AQ55" s="218" t="s">
        <v>38</v>
      </c>
      <c r="AR55" s="275"/>
      <c r="AS55" s="295"/>
      <c r="AT55" s="296"/>
      <c r="AU55" s="296"/>
      <c r="AV55" s="296"/>
      <c r="AW55" s="296"/>
      <c r="AX55" s="218" t="s">
        <v>38</v>
      </c>
      <c r="AY55" s="284"/>
      <c r="AZ55" s="199"/>
    </row>
    <row r="56" spans="1:52" ht="15" customHeight="1">
      <c r="A56" s="216">
        <v>39</v>
      </c>
      <c r="B56" s="277" t="s">
        <v>35</v>
      </c>
      <c r="C56" s="276"/>
      <c r="D56" s="217"/>
      <c r="E56" s="295" t="s">
        <v>38</v>
      </c>
      <c r="F56" s="296"/>
      <c r="G56" s="296"/>
      <c r="H56" s="296"/>
      <c r="I56" s="297"/>
      <c r="J56" s="298"/>
      <c r="K56" s="296"/>
      <c r="L56" s="296"/>
      <c r="M56" s="296"/>
      <c r="N56" s="296"/>
      <c r="O56" s="168" t="s">
        <v>38</v>
      </c>
      <c r="P56" s="275"/>
      <c r="Q56" s="295"/>
      <c r="R56" s="296"/>
      <c r="S56" s="296"/>
      <c r="T56" s="296"/>
      <c r="U56" s="296"/>
      <c r="V56" s="218" t="s">
        <v>38</v>
      </c>
      <c r="W56" s="275"/>
      <c r="X56" s="295"/>
      <c r="Y56" s="296"/>
      <c r="Z56" s="296"/>
      <c r="AA56" s="296"/>
      <c r="AB56" s="296"/>
      <c r="AC56" s="218" t="s">
        <v>38</v>
      </c>
      <c r="AD56" s="275"/>
      <c r="AE56" s="295"/>
      <c r="AF56" s="296"/>
      <c r="AG56" s="296"/>
      <c r="AH56" s="296"/>
      <c r="AI56" s="296"/>
      <c r="AJ56" s="218" t="s">
        <v>38</v>
      </c>
      <c r="AK56" s="275"/>
      <c r="AL56" s="295"/>
      <c r="AM56" s="296"/>
      <c r="AN56" s="296"/>
      <c r="AO56" s="296"/>
      <c r="AP56" s="296"/>
      <c r="AQ56" s="218" t="s">
        <v>38</v>
      </c>
      <c r="AR56" s="275"/>
      <c r="AS56" s="295"/>
      <c r="AT56" s="296"/>
      <c r="AU56" s="296"/>
      <c r="AV56" s="296"/>
      <c r="AW56" s="296"/>
      <c r="AX56" s="218" t="s">
        <v>38</v>
      </c>
      <c r="AY56" s="284"/>
      <c r="AZ56" s="199"/>
    </row>
    <row r="57" spans="1:52" ht="15" customHeight="1">
      <c r="A57" s="216">
        <v>40</v>
      </c>
      <c r="B57" s="277" t="s">
        <v>36</v>
      </c>
      <c r="C57" s="206">
        <v>4</v>
      </c>
      <c r="D57" s="219">
        <v>40</v>
      </c>
      <c r="E57" s="295" t="s">
        <v>38</v>
      </c>
      <c r="F57" s="296"/>
      <c r="G57" s="296"/>
      <c r="H57" s="296"/>
      <c r="I57" s="297"/>
      <c r="J57" s="298"/>
      <c r="K57" s="296"/>
      <c r="L57" s="296"/>
      <c r="M57" s="296"/>
      <c r="N57" s="296"/>
      <c r="O57" s="168" t="s">
        <v>38</v>
      </c>
      <c r="P57" s="275"/>
      <c r="Q57" s="295"/>
      <c r="R57" s="296"/>
      <c r="S57" s="296"/>
      <c r="T57" s="296"/>
      <c r="U57" s="296"/>
      <c r="V57" s="218" t="s">
        <v>38</v>
      </c>
      <c r="W57" s="275"/>
      <c r="X57" s="295"/>
      <c r="Y57" s="296"/>
      <c r="Z57" s="296"/>
      <c r="AA57" s="296"/>
      <c r="AB57" s="296"/>
      <c r="AC57" s="218" t="s">
        <v>38</v>
      </c>
      <c r="AD57" s="275"/>
      <c r="AE57" s="295">
        <v>40</v>
      </c>
      <c r="AF57" s="296"/>
      <c r="AG57" s="296"/>
      <c r="AH57" s="296"/>
      <c r="AI57" s="296"/>
      <c r="AJ57" s="218" t="s">
        <v>45</v>
      </c>
      <c r="AK57" s="275">
        <v>4</v>
      </c>
      <c r="AL57" s="295"/>
      <c r="AM57" s="296"/>
      <c r="AN57" s="296"/>
      <c r="AO57" s="296"/>
      <c r="AP57" s="296"/>
      <c r="AQ57" s="218" t="s">
        <v>38</v>
      </c>
      <c r="AR57" s="275"/>
      <c r="AS57" s="295"/>
      <c r="AT57" s="296"/>
      <c r="AU57" s="296"/>
      <c r="AV57" s="296"/>
      <c r="AW57" s="296"/>
      <c r="AX57" s="218" t="s">
        <v>38</v>
      </c>
      <c r="AY57" s="284"/>
      <c r="AZ57" s="199"/>
    </row>
    <row r="58" spans="1:52" ht="15" customHeight="1">
      <c r="A58" s="216">
        <v>41</v>
      </c>
      <c r="B58" s="277" t="s">
        <v>88</v>
      </c>
      <c r="C58" s="206">
        <v>1</v>
      </c>
      <c r="D58" s="219">
        <v>8</v>
      </c>
      <c r="E58" s="295" t="s">
        <v>38</v>
      </c>
      <c r="F58" s="296"/>
      <c r="G58" s="296"/>
      <c r="H58" s="296"/>
      <c r="I58" s="297"/>
      <c r="J58" s="298"/>
      <c r="K58" s="296"/>
      <c r="L58" s="296"/>
      <c r="M58" s="296"/>
      <c r="N58" s="299"/>
      <c r="O58" s="168" t="s">
        <v>38</v>
      </c>
      <c r="P58" s="275"/>
      <c r="Q58" s="295"/>
      <c r="R58" s="296"/>
      <c r="S58" s="296"/>
      <c r="T58" s="296"/>
      <c r="U58" s="299"/>
      <c r="V58" s="218" t="s">
        <v>38</v>
      </c>
      <c r="W58" s="275"/>
      <c r="X58" s="295">
        <v>8</v>
      </c>
      <c r="Y58" s="296"/>
      <c r="Z58" s="296"/>
      <c r="AA58" s="296"/>
      <c r="AB58" s="299"/>
      <c r="AC58" s="218" t="s">
        <v>45</v>
      </c>
      <c r="AD58" s="275">
        <v>1</v>
      </c>
      <c r="AE58" s="295"/>
      <c r="AF58" s="296"/>
      <c r="AG58" s="296"/>
      <c r="AH58" s="296"/>
      <c r="AI58" s="299"/>
      <c r="AJ58" s="218" t="s">
        <v>38</v>
      </c>
      <c r="AK58" s="275"/>
      <c r="AL58" s="295"/>
      <c r="AM58" s="296"/>
      <c r="AN58" s="296"/>
      <c r="AO58" s="296"/>
      <c r="AP58" s="299"/>
      <c r="AQ58" s="218" t="s">
        <v>38</v>
      </c>
      <c r="AR58" s="275"/>
      <c r="AS58" s="295"/>
      <c r="AT58" s="296"/>
      <c r="AU58" s="296"/>
      <c r="AV58" s="296"/>
      <c r="AW58" s="299"/>
      <c r="AX58" s="218" t="s">
        <v>38</v>
      </c>
      <c r="AY58" s="284"/>
      <c r="AZ58" s="199"/>
    </row>
    <row r="59" spans="1:52">
      <c r="A59" s="302" t="s">
        <v>40</v>
      </c>
      <c r="B59" s="303"/>
      <c r="C59" s="220">
        <v>1</v>
      </c>
      <c r="D59" s="219">
        <v>15</v>
      </c>
      <c r="E59" s="295" t="s">
        <v>38</v>
      </c>
      <c r="F59" s="296"/>
      <c r="G59" s="296"/>
      <c r="H59" s="296"/>
      <c r="I59" s="297"/>
      <c r="J59" s="304"/>
      <c r="K59" s="301"/>
      <c r="L59" s="301"/>
      <c r="M59" s="301"/>
      <c r="N59" s="301"/>
      <c r="O59" s="168" t="s">
        <v>38</v>
      </c>
      <c r="P59" s="276"/>
      <c r="Q59" s="300"/>
      <c r="R59" s="301"/>
      <c r="S59" s="301"/>
      <c r="T59" s="301"/>
      <c r="U59" s="301"/>
      <c r="V59" s="218" t="s">
        <v>38</v>
      </c>
      <c r="W59" s="276"/>
      <c r="X59" s="300"/>
      <c r="Y59" s="301"/>
      <c r="Z59" s="301"/>
      <c r="AA59" s="301"/>
      <c r="AB59" s="301"/>
      <c r="AC59" s="218" t="s">
        <v>38</v>
      </c>
      <c r="AD59" s="276"/>
      <c r="AE59" s="300"/>
      <c r="AF59" s="301"/>
      <c r="AG59" s="301"/>
      <c r="AH59" s="301"/>
      <c r="AI59" s="301"/>
      <c r="AJ59" s="218" t="s">
        <v>38</v>
      </c>
      <c r="AK59" s="276"/>
      <c r="AL59" s="300"/>
      <c r="AM59" s="301"/>
      <c r="AN59" s="301"/>
      <c r="AO59" s="301"/>
      <c r="AP59" s="301"/>
      <c r="AQ59" s="218" t="s">
        <v>38</v>
      </c>
      <c r="AR59" s="276"/>
      <c r="AS59" s="300">
        <v>15</v>
      </c>
      <c r="AT59" s="301"/>
      <c r="AU59" s="301"/>
      <c r="AV59" s="301"/>
      <c r="AW59" s="301"/>
      <c r="AX59" s="218" t="s">
        <v>45</v>
      </c>
      <c r="AY59" s="221">
        <v>1</v>
      </c>
    </row>
    <row r="60" spans="1:52">
      <c r="A60" s="302" t="s">
        <v>69</v>
      </c>
      <c r="B60" s="303"/>
      <c r="C60" s="220">
        <v>5</v>
      </c>
      <c r="D60" s="219" t="s">
        <v>38</v>
      </c>
      <c r="E60" s="295" t="s">
        <v>38</v>
      </c>
      <c r="F60" s="296"/>
      <c r="G60" s="296"/>
      <c r="H60" s="296"/>
      <c r="I60" s="297"/>
      <c r="J60" s="304"/>
      <c r="K60" s="301"/>
      <c r="L60" s="301"/>
      <c r="M60" s="301"/>
      <c r="N60" s="301"/>
      <c r="O60" s="168" t="s">
        <v>38</v>
      </c>
      <c r="P60" s="276"/>
      <c r="Q60" s="300"/>
      <c r="R60" s="301"/>
      <c r="S60" s="301"/>
      <c r="T60" s="301"/>
      <c r="U60" s="301"/>
      <c r="V60" s="218" t="s">
        <v>38</v>
      </c>
      <c r="W60" s="276"/>
      <c r="X60" s="300"/>
      <c r="Y60" s="301"/>
      <c r="Z60" s="301"/>
      <c r="AA60" s="301"/>
      <c r="AB60" s="301"/>
      <c r="AC60" s="218" t="s">
        <v>38</v>
      </c>
      <c r="AD60" s="276"/>
      <c r="AE60" s="300"/>
      <c r="AF60" s="301"/>
      <c r="AG60" s="301"/>
      <c r="AH60" s="301"/>
      <c r="AI60" s="301"/>
      <c r="AJ60" s="218" t="s">
        <v>38</v>
      </c>
      <c r="AK60" s="276"/>
      <c r="AL60" s="300"/>
      <c r="AM60" s="301"/>
      <c r="AN60" s="301"/>
      <c r="AO60" s="301"/>
      <c r="AP60" s="301"/>
      <c r="AQ60" s="218" t="s">
        <v>38</v>
      </c>
      <c r="AR60" s="276"/>
      <c r="AS60" s="300"/>
      <c r="AT60" s="301"/>
      <c r="AU60" s="301"/>
      <c r="AV60" s="301"/>
      <c r="AW60" s="301"/>
      <c r="AX60" s="218" t="s">
        <v>38</v>
      </c>
      <c r="AY60" s="221">
        <v>5</v>
      </c>
    </row>
    <row r="61" spans="1:52" ht="15" customHeight="1" thickBot="1">
      <c r="A61" s="311" t="s">
        <v>70</v>
      </c>
      <c r="B61" s="312"/>
      <c r="C61" s="208">
        <v>5</v>
      </c>
      <c r="D61" s="222" t="s">
        <v>38</v>
      </c>
      <c r="E61" s="308" t="s">
        <v>38</v>
      </c>
      <c r="F61" s="309"/>
      <c r="G61" s="309"/>
      <c r="H61" s="309"/>
      <c r="I61" s="313"/>
      <c r="J61" s="319"/>
      <c r="K61" s="309"/>
      <c r="L61" s="309"/>
      <c r="M61" s="309"/>
      <c r="N61" s="310"/>
      <c r="O61" s="223" t="s">
        <v>38</v>
      </c>
      <c r="P61" s="170"/>
      <c r="Q61" s="308"/>
      <c r="R61" s="309"/>
      <c r="S61" s="309"/>
      <c r="T61" s="309"/>
      <c r="U61" s="310"/>
      <c r="V61" s="224" t="s">
        <v>38</v>
      </c>
      <c r="W61" s="170"/>
      <c r="X61" s="308"/>
      <c r="Y61" s="309"/>
      <c r="Z61" s="309"/>
      <c r="AA61" s="309"/>
      <c r="AB61" s="310"/>
      <c r="AC61" s="224" t="s">
        <v>38</v>
      </c>
      <c r="AD61" s="170"/>
      <c r="AE61" s="308"/>
      <c r="AF61" s="309"/>
      <c r="AG61" s="309"/>
      <c r="AH61" s="309"/>
      <c r="AI61" s="310"/>
      <c r="AJ61" s="224" t="s">
        <v>38</v>
      </c>
      <c r="AK61" s="170"/>
      <c r="AL61" s="308"/>
      <c r="AM61" s="309"/>
      <c r="AN61" s="309"/>
      <c r="AO61" s="309"/>
      <c r="AP61" s="310"/>
      <c r="AQ61" s="224" t="s">
        <v>38</v>
      </c>
      <c r="AR61" s="210"/>
      <c r="AS61" s="308"/>
      <c r="AT61" s="309"/>
      <c r="AU61" s="309"/>
      <c r="AV61" s="309"/>
      <c r="AW61" s="310"/>
      <c r="AX61" s="224" t="s">
        <v>38</v>
      </c>
      <c r="AY61" s="234">
        <v>5</v>
      </c>
      <c r="AZ61" s="199"/>
    </row>
    <row r="62" spans="1:52" ht="15" customHeight="1" thickBot="1">
      <c r="A62" s="306" t="s">
        <v>39</v>
      </c>
      <c r="B62" s="307"/>
      <c r="C62" s="58">
        <f>SUM(C52, C54:C61)</f>
        <v>180</v>
      </c>
      <c r="D62" s="259">
        <f>SUM(D52, D54:D61)</f>
        <v>1873</v>
      </c>
      <c r="E62" s="316" t="s">
        <v>38</v>
      </c>
      <c r="F62" s="317"/>
      <c r="G62" s="317"/>
      <c r="H62" s="317"/>
      <c r="I62" s="318"/>
      <c r="J62" s="306">
        <v>345</v>
      </c>
      <c r="K62" s="317"/>
      <c r="L62" s="317"/>
      <c r="M62" s="317"/>
      <c r="N62" s="317"/>
      <c r="O62" s="225" t="s">
        <v>38</v>
      </c>
      <c r="P62" s="226">
        <v>30</v>
      </c>
      <c r="Q62" s="314">
        <v>285</v>
      </c>
      <c r="R62" s="315"/>
      <c r="S62" s="315"/>
      <c r="T62" s="315"/>
      <c r="U62" s="315"/>
      <c r="V62" s="227" t="s">
        <v>38</v>
      </c>
      <c r="W62" s="228">
        <v>30</v>
      </c>
      <c r="X62" s="314">
        <v>363</v>
      </c>
      <c r="Y62" s="315"/>
      <c r="Z62" s="315"/>
      <c r="AA62" s="315"/>
      <c r="AB62" s="315"/>
      <c r="AC62" s="227" t="s">
        <v>38</v>
      </c>
      <c r="AD62" s="228">
        <v>30</v>
      </c>
      <c r="AE62" s="314">
        <v>430</v>
      </c>
      <c r="AF62" s="315"/>
      <c r="AG62" s="315"/>
      <c r="AH62" s="315"/>
      <c r="AI62" s="315"/>
      <c r="AJ62" s="227" t="s">
        <v>38</v>
      </c>
      <c r="AK62" s="228">
        <v>30</v>
      </c>
      <c r="AL62" s="314">
        <v>285</v>
      </c>
      <c r="AM62" s="315"/>
      <c r="AN62" s="315"/>
      <c r="AO62" s="315"/>
      <c r="AP62" s="315"/>
      <c r="AQ62" s="227" t="s">
        <v>38</v>
      </c>
      <c r="AR62" s="228">
        <v>30</v>
      </c>
      <c r="AS62" s="314">
        <v>165</v>
      </c>
      <c r="AT62" s="315"/>
      <c r="AU62" s="315"/>
      <c r="AV62" s="315"/>
      <c r="AW62" s="315"/>
      <c r="AX62" s="229" t="s">
        <v>38</v>
      </c>
      <c r="AY62" s="285">
        <v>30</v>
      </c>
    </row>
    <row r="63" spans="1:52" ht="15" customHeight="1" thickTop="1"/>
    <row r="64" spans="1:52" ht="15" customHeight="1">
      <c r="A64" s="321" t="s">
        <v>128</v>
      </c>
      <c r="B64" s="321"/>
      <c r="C64" s="321"/>
      <c r="D64" s="321"/>
      <c r="E64" s="321"/>
      <c r="F64" s="321"/>
      <c r="G64" s="322"/>
      <c r="H64" s="424" t="s">
        <v>129</v>
      </c>
      <c r="I64" s="425"/>
      <c r="J64" s="425"/>
      <c r="K64" s="425"/>
      <c r="L64" s="425"/>
      <c r="M64" s="425"/>
      <c r="N64" s="426"/>
      <c r="O64" s="236"/>
      <c r="P64" s="236"/>
      <c r="Q64" s="241"/>
      <c r="R64" s="241"/>
      <c r="S64" s="241"/>
      <c r="T64" s="241"/>
      <c r="U64" s="241"/>
      <c r="V64" s="241"/>
      <c r="W64" s="241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235"/>
      <c r="AK64" s="235"/>
      <c r="AL64" s="241"/>
    </row>
    <row r="65" spans="1:51" ht="15" customHeight="1">
      <c r="A65" s="241"/>
      <c r="B65" s="237"/>
      <c r="C65" s="237"/>
      <c r="D65" s="237"/>
      <c r="E65" s="237"/>
      <c r="F65" s="237"/>
      <c r="G65" s="237"/>
      <c r="H65" s="238"/>
      <c r="I65" s="236"/>
      <c r="J65" s="236"/>
      <c r="K65" s="236"/>
      <c r="L65" s="236"/>
      <c r="M65" s="236"/>
      <c r="N65" s="236"/>
      <c r="O65" s="236"/>
      <c r="P65" s="236"/>
      <c r="Q65" s="241"/>
      <c r="R65" s="241"/>
      <c r="S65" s="241"/>
      <c r="T65" s="241"/>
      <c r="U65" s="241"/>
      <c r="V65" s="241"/>
      <c r="W65" s="241"/>
      <c r="X65" s="241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41"/>
    </row>
    <row r="66" spans="1:51" s="290" customFormat="1" ht="15" customHeight="1">
      <c r="B66" s="290" t="s">
        <v>67</v>
      </c>
    </row>
    <row r="67" spans="1:51" s="290" customFormat="1" ht="15" customHeight="1">
      <c r="B67" s="290" t="s">
        <v>68</v>
      </c>
    </row>
    <row r="68" spans="1:51" s="289" customFormat="1" ht="15" customHeight="1">
      <c r="B68" s="305" t="s">
        <v>21</v>
      </c>
      <c r="C68" s="305"/>
      <c r="D68" s="305"/>
      <c r="E68" s="305"/>
      <c r="F68" s="305"/>
      <c r="G68" s="305"/>
      <c r="H68" s="305"/>
      <c r="I68" s="305"/>
      <c r="J68" s="305"/>
      <c r="K68" s="305" t="s">
        <v>46</v>
      </c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</row>
    <row r="69" spans="1:51" s="289" customFormat="1" ht="15" customHeight="1">
      <c r="B69" s="290" t="s">
        <v>71</v>
      </c>
      <c r="C69" s="291"/>
      <c r="D69" s="291"/>
      <c r="E69" s="291"/>
      <c r="F69" s="291"/>
      <c r="G69" s="291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</row>
    <row r="70" spans="1:51" s="289" customFormat="1" ht="15" customHeight="1">
      <c r="B70" s="290" t="s">
        <v>84</v>
      </c>
    </row>
    <row r="71" spans="1:51" s="289" customFormat="1" ht="15" customHeight="1">
      <c r="B71" s="290" t="s">
        <v>83</v>
      </c>
    </row>
    <row r="72" spans="1:51" s="289" customFormat="1" ht="15" customHeight="1">
      <c r="B72" s="290" t="s">
        <v>89</v>
      </c>
    </row>
    <row r="73" spans="1:51" s="289" customFormat="1" ht="15" customHeight="1">
      <c r="B73" s="290" t="s">
        <v>63</v>
      </c>
    </row>
  </sheetData>
  <mergeCells count="101">
    <mergeCell ref="A64:G64"/>
    <mergeCell ref="H64:N64"/>
    <mergeCell ref="B68:J68"/>
    <mergeCell ref="K68:AD68"/>
    <mergeCell ref="AL61:AP61"/>
    <mergeCell ref="AS61:AW61"/>
    <mergeCell ref="A62:B62"/>
    <mergeCell ref="E62:I62"/>
    <mergeCell ref="J62:N62"/>
    <mergeCell ref="Q62:U62"/>
    <mergeCell ref="X62:AB62"/>
    <mergeCell ref="E61:I61"/>
    <mergeCell ref="AL62:AP62"/>
    <mergeCell ref="A61:B61"/>
    <mergeCell ref="AE62:AI62"/>
    <mergeCell ref="J61:N61"/>
    <mergeCell ref="Q61:U61"/>
    <mergeCell ref="X64:AI64"/>
    <mergeCell ref="AS62:AW62"/>
    <mergeCell ref="AL59:AP59"/>
    <mergeCell ref="AS59:AW59"/>
    <mergeCell ref="Q60:U60"/>
    <mergeCell ref="X60:AB60"/>
    <mergeCell ref="AE60:AI60"/>
    <mergeCell ref="AL60:AP60"/>
    <mergeCell ref="X61:AB61"/>
    <mergeCell ref="AE61:AI61"/>
    <mergeCell ref="AS60:AW60"/>
    <mergeCell ref="X59:AB59"/>
    <mergeCell ref="AE59:AI59"/>
    <mergeCell ref="E58:I58"/>
    <mergeCell ref="J58:N58"/>
    <mergeCell ref="Q58:U58"/>
    <mergeCell ref="A59:B59"/>
    <mergeCell ref="E59:I59"/>
    <mergeCell ref="J59:N59"/>
    <mergeCell ref="Q59:U59"/>
    <mergeCell ref="A60:B60"/>
    <mergeCell ref="E60:I60"/>
    <mergeCell ref="J60:N60"/>
    <mergeCell ref="J55:N55"/>
    <mergeCell ref="E57:I57"/>
    <mergeCell ref="J57:N57"/>
    <mergeCell ref="Q57:U57"/>
    <mergeCell ref="X57:AB57"/>
    <mergeCell ref="X56:AB56"/>
    <mergeCell ref="E56:I56"/>
    <mergeCell ref="J56:N56"/>
    <mergeCell ref="Q56:U56"/>
    <mergeCell ref="A53:AY53"/>
    <mergeCell ref="E54:I54"/>
    <mergeCell ref="J54:N54"/>
    <mergeCell ref="Q54:U54"/>
    <mergeCell ref="X54:AB54"/>
    <mergeCell ref="AE54:AI54"/>
    <mergeCell ref="AL54:AP54"/>
    <mergeCell ref="AS54:AW54"/>
    <mergeCell ref="AS58:AW58"/>
    <mergeCell ref="AS55:AW55"/>
    <mergeCell ref="AE56:AI56"/>
    <mergeCell ref="AL56:AP56"/>
    <mergeCell ref="AS56:AW56"/>
    <mergeCell ref="AE57:AI57"/>
    <mergeCell ref="AL57:AP57"/>
    <mergeCell ref="AS57:AW57"/>
    <mergeCell ref="AL58:AP58"/>
    <mergeCell ref="AE55:AI55"/>
    <mergeCell ref="AL55:AP55"/>
    <mergeCell ref="X58:AB58"/>
    <mergeCell ref="AE58:AI58"/>
    <mergeCell ref="Q55:U55"/>
    <mergeCell ref="X55:AB55"/>
    <mergeCell ref="E55:I55"/>
    <mergeCell ref="B1:U1"/>
    <mergeCell ref="AL2:AY2"/>
    <mergeCell ref="C3:AE3"/>
    <mergeCell ref="C4:AE4"/>
    <mergeCell ref="D10:D11"/>
    <mergeCell ref="C9:C11"/>
    <mergeCell ref="D9:I9"/>
    <mergeCell ref="J9:W9"/>
    <mergeCell ref="C5:Q5"/>
    <mergeCell ref="C6:Q6"/>
    <mergeCell ref="C7:Q7"/>
    <mergeCell ref="AL7:AY7"/>
    <mergeCell ref="AS10:AY10"/>
    <mergeCell ref="Q10:W10"/>
    <mergeCell ref="X10:AD10"/>
    <mergeCell ref="AE10:AK10"/>
    <mergeCell ref="AL10:AR10"/>
    <mergeCell ref="A51:B51"/>
    <mergeCell ref="A52:B52"/>
    <mergeCell ref="E10:I10"/>
    <mergeCell ref="J10:P10"/>
    <mergeCell ref="A9:A11"/>
    <mergeCell ref="B9:B11"/>
    <mergeCell ref="A37:B37"/>
    <mergeCell ref="A38:AY38"/>
    <mergeCell ref="X9:AK9"/>
    <mergeCell ref="AL9:AY9"/>
    <mergeCell ref="A12:AY12"/>
  </mergeCells>
  <phoneticPr fontId="4" type="noConversion"/>
  <pageMargins left="1.1811023622047245" right="0.70866141732283472" top="0.74803149606299213" bottom="0.74803149606299213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org i obsł ruch tur</vt:lpstr>
      <vt:lpstr>hotelarstwo</vt:lpstr>
      <vt:lpstr>rekrea ruch i zdr</vt:lpstr>
      <vt:lpstr>zarządz zasob tur</vt:lpstr>
      <vt:lpstr>obsł ruchu tur na Bałkanach</vt:lpstr>
      <vt:lpstr>hotelarstwo!Obszar_wydruku</vt:lpstr>
      <vt:lpstr>'org i obsł ruch tur'!Obszar_wydruku</vt:lpstr>
      <vt:lpstr>'rekrea ruch i zdr'!Obszar_wydruku</vt:lpstr>
      <vt:lpstr>'zarządz zasob tur'!Obszar_wydruku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Użytkownik systemu Windows</cp:lastModifiedBy>
  <cp:lastPrinted>2019-07-11T11:05:44Z</cp:lastPrinted>
  <dcterms:created xsi:type="dcterms:W3CDTF">2007-12-04T15:57:32Z</dcterms:created>
  <dcterms:modified xsi:type="dcterms:W3CDTF">2019-07-11T11:06:07Z</dcterms:modified>
</cp:coreProperties>
</file>