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150" tabRatio="513" activeTab="3"/>
  </bookViews>
  <sheets>
    <sheet name="planow i zarz w tir" sheetId="1" r:id="rId1"/>
    <sheet name="turystyka zdrow" sheetId="2" r:id="rId2"/>
    <sheet name="turyst dzieci i młodz" sheetId="4" r:id="rId3"/>
    <sheet name="zarz w hotelarstwie" sheetId="5" r:id="rId4"/>
  </sheets>
  <definedNames>
    <definedName name="_xlnm.Print_Area" localSheetId="0">'planow i zarz w tir'!$A$1:$AK$57</definedName>
    <definedName name="_xlnm.Print_Area" localSheetId="2">'turyst dzieci i młodz'!$A$1:$AK$55</definedName>
    <definedName name="_xlnm.Print_Area" localSheetId="1">'turystyka zdrow'!$A$1:$AK$56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0" i="5"/>
  <c r="AI40"/>
  <c r="AH40"/>
  <c r="AG40"/>
  <c r="AF40"/>
  <c r="AE40"/>
  <c r="AD40"/>
  <c r="AB40"/>
  <c r="AA40"/>
  <c r="Z40"/>
  <c r="Y40"/>
  <c r="X40"/>
  <c r="W40"/>
  <c r="U40"/>
  <c r="T40"/>
  <c r="S40"/>
  <c r="R40"/>
  <c r="Q40"/>
  <c r="P40"/>
  <c r="N40"/>
  <c r="M40"/>
  <c r="L40"/>
  <c r="K40"/>
  <c r="J40"/>
  <c r="I40"/>
  <c r="H40"/>
  <c r="G40"/>
  <c r="F40"/>
  <c r="E40"/>
  <c r="D40"/>
  <c r="C40"/>
  <c r="AK28"/>
  <c r="AI28"/>
  <c r="AH28"/>
  <c r="AG28"/>
  <c r="AF28"/>
  <c r="AE28"/>
  <c r="AD28"/>
  <c r="AB28"/>
  <c r="AA28"/>
  <c r="Z28"/>
  <c r="Y28"/>
  <c r="X28"/>
  <c r="W28"/>
  <c r="U28"/>
  <c r="T28"/>
  <c r="S28"/>
  <c r="R28"/>
  <c r="Q28"/>
  <c r="P28"/>
  <c r="N28"/>
  <c r="M28"/>
  <c r="L28"/>
  <c r="K28"/>
  <c r="J28"/>
  <c r="I28"/>
  <c r="H28"/>
  <c r="G28"/>
  <c r="F28"/>
  <c r="E28"/>
  <c r="D28"/>
  <c r="C28"/>
  <c r="F41" l="1"/>
  <c r="J41"/>
  <c r="N41"/>
  <c r="S41"/>
  <c r="X41"/>
  <c r="AB41"/>
  <c r="AG41"/>
  <c r="D41"/>
  <c r="H41"/>
  <c r="L41"/>
  <c r="Q41"/>
  <c r="U41"/>
  <c r="Z41"/>
  <c r="AE41"/>
  <c r="AI41"/>
  <c r="C41"/>
  <c r="E41"/>
  <c r="G41"/>
  <c r="I41"/>
  <c r="K41"/>
  <c r="M41"/>
  <c r="P41"/>
  <c r="R41"/>
  <c r="T41"/>
  <c r="W41"/>
  <c r="Y41"/>
  <c r="AA41"/>
  <c r="AD41"/>
  <c r="AF41"/>
  <c r="AH41"/>
  <c r="AK41"/>
  <c r="AK28" i="4"/>
  <c r="AI28"/>
  <c r="AH28"/>
  <c r="AG28"/>
  <c r="AF28"/>
  <c r="AE28"/>
  <c r="AD28"/>
  <c r="AB28"/>
  <c r="AA28"/>
  <c r="Z28"/>
  <c r="Y28"/>
  <c r="X28"/>
  <c r="W28"/>
  <c r="U28"/>
  <c r="T28"/>
  <c r="S28"/>
  <c r="R28"/>
  <c r="Q28"/>
  <c r="P28"/>
  <c r="N28"/>
  <c r="M28"/>
  <c r="L28"/>
  <c r="K28"/>
  <c r="J28"/>
  <c r="I28"/>
  <c r="H28"/>
  <c r="G28"/>
  <c r="F28"/>
  <c r="E28"/>
  <c r="D28"/>
  <c r="C28"/>
  <c r="AK29" i="2"/>
  <c r="AI29"/>
  <c r="AH29"/>
  <c r="AG29"/>
  <c r="AF29"/>
  <c r="AE29"/>
  <c r="AD29"/>
  <c r="AB29"/>
  <c r="AA29"/>
  <c r="Z29"/>
  <c r="Y29"/>
  <c r="X29"/>
  <c r="W29"/>
  <c r="U29"/>
  <c r="T29"/>
  <c r="S29"/>
  <c r="R29"/>
  <c r="Q29"/>
  <c r="P29"/>
  <c r="N29"/>
  <c r="M29"/>
  <c r="L29"/>
  <c r="K29"/>
  <c r="J29"/>
  <c r="I29"/>
  <c r="H29"/>
  <c r="G29"/>
  <c r="F29"/>
  <c r="E29"/>
  <c r="D29"/>
  <c r="C29"/>
  <c r="E38" i="4"/>
  <c r="F38"/>
  <c r="F39" s="1"/>
  <c r="G38"/>
  <c r="H38"/>
  <c r="H39" s="1"/>
  <c r="I38"/>
  <c r="I39" s="1"/>
  <c r="J38"/>
  <c r="K38"/>
  <c r="L38"/>
  <c r="L39" s="1"/>
  <c r="M38"/>
  <c r="N38"/>
  <c r="P38"/>
  <c r="P39" s="1"/>
  <c r="Q38"/>
  <c r="Q39" s="1"/>
  <c r="R38"/>
  <c r="R39" s="1"/>
  <c r="S38"/>
  <c r="T38"/>
  <c r="T39" s="1"/>
  <c r="U38"/>
  <c r="U39" s="1"/>
  <c r="W38"/>
  <c r="W39" s="1"/>
  <c r="X38"/>
  <c r="Y38"/>
  <c r="Z38"/>
  <c r="Z39" s="1"/>
  <c r="AA38"/>
  <c r="AB38"/>
  <c r="AD38"/>
  <c r="AD39" s="1"/>
  <c r="AE38"/>
  <c r="AE39" s="1"/>
  <c r="AF38"/>
  <c r="AG38"/>
  <c r="AH38"/>
  <c r="AH39" s="1"/>
  <c r="AI38"/>
  <c r="AI39" s="1"/>
  <c r="AK38"/>
  <c r="D38"/>
  <c r="C38"/>
  <c r="C39" s="1"/>
  <c r="E39" i="2"/>
  <c r="F39"/>
  <c r="G39"/>
  <c r="G40" s="1"/>
  <c r="H39"/>
  <c r="H40" s="1"/>
  <c r="I39"/>
  <c r="J39"/>
  <c r="K39"/>
  <c r="L39"/>
  <c r="L40"/>
  <c r="M39"/>
  <c r="N39"/>
  <c r="P39"/>
  <c r="Q39"/>
  <c r="Q40" s="1"/>
  <c r="R39"/>
  <c r="S39"/>
  <c r="T39"/>
  <c r="T40" s="1"/>
  <c r="U39"/>
  <c r="U40" s="1"/>
  <c r="W39"/>
  <c r="X39"/>
  <c r="Y39"/>
  <c r="Z39"/>
  <c r="Z40" s="1"/>
  <c r="AA39"/>
  <c r="AB39"/>
  <c r="AD39"/>
  <c r="AD40" s="1"/>
  <c r="AE39"/>
  <c r="AE40" s="1"/>
  <c r="AF39"/>
  <c r="AG39"/>
  <c r="AH39"/>
  <c r="AH40" s="1"/>
  <c r="AI39"/>
  <c r="AI40" s="1"/>
  <c r="AK39"/>
  <c r="D39"/>
  <c r="C39"/>
  <c r="C40" s="1"/>
  <c r="AF39" i="4"/>
  <c r="M39"/>
  <c r="D39"/>
  <c r="Y40" i="2"/>
  <c r="E40" i="1"/>
  <c r="F40"/>
  <c r="G40"/>
  <c r="H40"/>
  <c r="I40"/>
  <c r="J40"/>
  <c r="K40"/>
  <c r="L40"/>
  <c r="M40"/>
  <c r="N40"/>
  <c r="P40"/>
  <c r="Q40"/>
  <c r="R40"/>
  <c r="R28"/>
  <c r="S40"/>
  <c r="T40"/>
  <c r="U40"/>
  <c r="W40"/>
  <c r="X40"/>
  <c r="Y40"/>
  <c r="Z40"/>
  <c r="AA40"/>
  <c r="AB40"/>
  <c r="AD40"/>
  <c r="AE40"/>
  <c r="AF40"/>
  <c r="AG40"/>
  <c r="AH40"/>
  <c r="AI40"/>
  <c r="AK40"/>
  <c r="D40"/>
  <c r="C40"/>
  <c r="E28"/>
  <c r="F28"/>
  <c r="F41" s="1"/>
  <c r="G28"/>
  <c r="H28"/>
  <c r="H41" s="1"/>
  <c r="I28"/>
  <c r="J28"/>
  <c r="K28"/>
  <c r="K41"/>
  <c r="L28"/>
  <c r="M28"/>
  <c r="N28"/>
  <c r="P28"/>
  <c r="P41" s="1"/>
  <c r="Q28"/>
  <c r="S28"/>
  <c r="T28"/>
  <c r="U28"/>
  <c r="U41" s="1"/>
  <c r="W28"/>
  <c r="X28"/>
  <c r="X41" s="1"/>
  <c r="Y28"/>
  <c r="Z28"/>
  <c r="Z41" s="1"/>
  <c r="AA28"/>
  <c r="AA41" s="1"/>
  <c r="AB28"/>
  <c r="AB41" s="1"/>
  <c r="AD28"/>
  <c r="AD41" s="1"/>
  <c r="AE28"/>
  <c r="AF28"/>
  <c r="AF41" s="1"/>
  <c r="AG28"/>
  <c r="AH28"/>
  <c r="AI28"/>
  <c r="AK28"/>
  <c r="AK41" s="1"/>
  <c r="D28"/>
  <c r="D41" s="1"/>
  <c r="C28"/>
  <c r="Y39" i="4"/>
  <c r="AA39"/>
  <c r="N41" i="1"/>
  <c r="K40" i="2"/>
  <c r="G41" i="1"/>
  <c r="J41"/>
  <c r="W41"/>
  <c r="AK39" i="4"/>
  <c r="R40" i="2" l="1"/>
  <c r="AF40"/>
  <c r="R41" i="1"/>
  <c r="C41"/>
  <c r="T41"/>
  <c r="Q41"/>
  <c r="L41"/>
  <c r="G39" i="4"/>
  <c r="J39"/>
  <c r="S39"/>
  <c r="X39"/>
  <c r="AB39"/>
  <c r="AG40" i="2"/>
  <c r="Y41" i="1"/>
  <c r="AE41"/>
  <c r="M41"/>
  <c r="AI41"/>
  <c r="AH41"/>
  <c r="S41"/>
  <c r="E39" i="4"/>
  <c r="F40" i="2"/>
  <c r="J40"/>
  <c r="S40"/>
  <c r="K39" i="4"/>
  <c r="AG41" i="1"/>
  <c r="D40" i="2"/>
  <c r="AG39" i="4"/>
  <c r="N39"/>
  <c r="I41" i="1"/>
  <c r="E41"/>
  <c r="AK40" i="2"/>
  <c r="X40"/>
  <c r="N40"/>
  <c r="AA40"/>
  <c r="W40"/>
  <c r="M40"/>
  <c r="E40"/>
  <c r="I40"/>
  <c r="AB40"/>
  <c r="P40"/>
</calcChain>
</file>

<file path=xl/sharedStrings.xml><?xml version="1.0" encoding="utf-8"?>
<sst xmlns="http://schemas.openxmlformats.org/spreadsheetml/2006/main" count="740" uniqueCount="100">
  <si>
    <t>KIERUNEK:</t>
  </si>
  <si>
    <t>TURYSTYKA I REKREACJA</t>
  </si>
  <si>
    <t>Specjalność studiów:</t>
  </si>
  <si>
    <t>Poziom studiów:</t>
  </si>
  <si>
    <t>Profil studiów:</t>
  </si>
  <si>
    <t>Forma studiów:</t>
  </si>
  <si>
    <t>stacjonarne</t>
  </si>
  <si>
    <t>Lp.</t>
  </si>
  <si>
    <t>Punkty ECTS</t>
  </si>
  <si>
    <t>Wymiar godzin (łączny)</t>
  </si>
  <si>
    <t>Rok I</t>
  </si>
  <si>
    <t>Rok II</t>
  </si>
  <si>
    <t>Razem</t>
  </si>
  <si>
    <t>Rodzaj zajęć</t>
  </si>
  <si>
    <t>WY</t>
  </si>
  <si>
    <t>CA</t>
  </si>
  <si>
    <t>LB</t>
  </si>
  <si>
    <t>KW</t>
  </si>
  <si>
    <t>SM</t>
  </si>
  <si>
    <t>Forma zal.</t>
  </si>
  <si>
    <t>Razem A</t>
  </si>
  <si>
    <t>Zajęcia fakultatywne specjalnościowe</t>
  </si>
  <si>
    <t>Razem B</t>
  </si>
  <si>
    <t>Razem A+B</t>
  </si>
  <si>
    <t>Symbole: WY-wykład, CA-ćwiczenia, LB-labolatorium, KW-konwersatorium, SM-seminarium</t>
  </si>
  <si>
    <t>II STOPIEŃ</t>
  </si>
  <si>
    <t>ogólnoakademicki</t>
  </si>
  <si>
    <t>Planowanie i zarządzanie w turystyce i rekreacji</t>
  </si>
  <si>
    <t>Strategie rozwoju turystyki i rekreacji</t>
  </si>
  <si>
    <t>Zarządzanie rozwojem turystyki</t>
  </si>
  <si>
    <t>Oddziaływanie turystyki i rekreacji na środowisko geograficzne</t>
  </si>
  <si>
    <t>Turystyka zdrowotna</t>
  </si>
  <si>
    <t>Turystyka dzieci i młodziezy</t>
  </si>
  <si>
    <t>Zasoby przyrodnicze regionów uzdrowiskowych</t>
  </si>
  <si>
    <t>E</t>
  </si>
  <si>
    <t>▬</t>
  </si>
  <si>
    <t>Pozostałe</t>
  </si>
  <si>
    <t>Praktyki</t>
  </si>
  <si>
    <t>Obozy naukowe</t>
  </si>
  <si>
    <t>Wycieczki programowe</t>
  </si>
  <si>
    <t>Ćwiczenia terenowe</t>
  </si>
  <si>
    <t>Minimalny wymiar dla zajęć ogólnouniwersyteckich lub na innym kierunku studiów</t>
  </si>
  <si>
    <t>RAZEM punkty ECTS i liczba godzin</t>
  </si>
  <si>
    <t>Zo</t>
  </si>
  <si>
    <t>Forma zaliczenia: E - egzamin; Zo - zaliczenie z oceną</t>
  </si>
  <si>
    <t>Organizacja i formy turystyki zdrowotnej</t>
  </si>
  <si>
    <t>Zarządzanie i marketing w turystyce zdrowotnej</t>
  </si>
  <si>
    <t>Krajoznawstwo w szkole</t>
  </si>
  <si>
    <t>Turystyka i rekreacja w gospodarce państw i regionów</t>
  </si>
  <si>
    <t>Międzynarodowa współpraca w turystyce i rekreacji</t>
  </si>
  <si>
    <t>Zarządzanie marketingowe w turystyce</t>
  </si>
  <si>
    <t>Rekreacja ruchowa i animacja czasu wolnego dzieci i młodzieży</t>
  </si>
  <si>
    <t>Rekreacja ruchowa i usprawnienia fizyczne</t>
  </si>
  <si>
    <t>Metody informatyczne w turystyce i rekreacji</t>
  </si>
  <si>
    <t xml:space="preserve">A - blok przedmiotów obowiązujących wszystkich studentów danego kierunku i specjalności </t>
  </si>
  <si>
    <t>B - blok przedmiotów wybieralnych/fakultatywnych m.in. specjalnościowych lub specjalizacyjnych (minimum 30% ogólnej liczby punktów ECTS)</t>
  </si>
  <si>
    <t>Nazwa przedmiotu</t>
  </si>
  <si>
    <t>Blok przedmiotów obowiązkowych - A</t>
  </si>
  <si>
    <t>Blok przedmiotów wybieralnych/fakultatywnych  - B</t>
  </si>
  <si>
    <t>Liczba punktów za pracę dyplomową</t>
  </si>
  <si>
    <t>Liczba punktów za egzamin dyplomowy</t>
  </si>
  <si>
    <t>60 (2 tygodnie)</t>
  </si>
  <si>
    <t>Plan studiów obowiązujący od roku akademickiego 2019/2020</t>
  </si>
  <si>
    <t>Marketing destynacji turystycznych</t>
  </si>
  <si>
    <t xml:space="preserve">Warsztaty branżowe </t>
  </si>
  <si>
    <t>Przyrodnicze aspekty turystyki zrównoważonej</t>
  </si>
  <si>
    <t>Finanse i ubezpiecznia w turystyce i rekreacji</t>
  </si>
  <si>
    <r>
      <t>Kulturowe aspekty turystyki zrównoważniej</t>
    </r>
    <r>
      <rPr>
        <sz val="9"/>
        <color indexed="8"/>
        <rFont val="Arial Narrow"/>
        <family val="2"/>
        <charset val="238"/>
      </rPr>
      <t/>
    </r>
  </si>
  <si>
    <t>Gospodarka i planowanie turystyczne</t>
  </si>
  <si>
    <t>Polityka turystyczna</t>
  </si>
  <si>
    <r>
      <t>Język obcy</t>
    </r>
    <r>
      <rPr>
        <vertAlign val="superscript"/>
        <sz val="9"/>
        <rFont val="Arial Narrow"/>
        <family val="2"/>
        <charset val="238"/>
      </rPr>
      <t>1)</t>
    </r>
  </si>
  <si>
    <r>
      <rPr>
        <vertAlign val="superscript"/>
        <sz val="10"/>
        <color indexed="8"/>
        <rFont val="Arial Narrow"/>
        <family val="2"/>
        <charset val="238"/>
      </rPr>
      <t>1)</t>
    </r>
    <r>
      <rPr>
        <sz val="10"/>
        <color indexed="8"/>
        <rFont val="Arial Narrow"/>
        <family val="2"/>
        <charset val="238"/>
      </rPr>
      <t xml:space="preserve"> W przypadku osób posiadających certyfikat z jednego nowożytnego j. obcego na poziomie B2+, proponowne są w zamian inne zajęcia fakultatywne o równoważnej liczbie punktów ECTS</t>
    </r>
  </si>
  <si>
    <r>
      <t>Język obcy1</t>
    </r>
    <r>
      <rPr>
        <vertAlign val="superscript"/>
        <sz val="9"/>
        <rFont val="Arial Narrow"/>
        <family val="2"/>
        <charset val="238"/>
      </rPr>
      <t>)</t>
    </r>
  </si>
  <si>
    <t>(BN) - w ramach zajęć realizowane są badania naukowe</t>
  </si>
  <si>
    <t>Rynek turystyczny (BN)</t>
  </si>
  <si>
    <t>Metody, techniki i narzędzia badawcze w turystyce i rekreacji (BN)</t>
  </si>
  <si>
    <t>Potencjalne i funkcjonalne regiony turystyczne (BN)</t>
  </si>
  <si>
    <t>Miasta jako obszary recepcji turystycznej (BN)</t>
  </si>
  <si>
    <t>Przygotowanie pracy magisterskiej (BN)</t>
  </si>
  <si>
    <t>Gospodarka turystyczna na poziomie różnych jednostek terytorialnych (BN)</t>
  </si>
  <si>
    <t>Planowanie przestrzeni turystycznej (BN)</t>
  </si>
  <si>
    <t>Turystyka i rekreacja osób niepełnosprawnych (BN)</t>
  </si>
  <si>
    <t>Sieć uzdrowiskowa i systemy lecznictwa naturalnego (BN)</t>
  </si>
  <si>
    <t>Waloryzacja edukacyjno-turystyczna Polski i Europy (BN)</t>
  </si>
  <si>
    <t>Organizacja turystyki i wypoczynku dzieci i młodzieży (BN)</t>
  </si>
  <si>
    <t>Produkt turystyczny / Tourism product (BN)</t>
  </si>
  <si>
    <t>Zrządzanie w hotelarstwie</t>
  </si>
  <si>
    <t>Kierunki rozwoju hotelarstwa</t>
  </si>
  <si>
    <t>Współpraca z rynkiem turystycznym (BN)</t>
  </si>
  <si>
    <t>Działalność gospodarcza w usługach hotelarskich</t>
  </si>
  <si>
    <t>Zarządzanie zasobami ludzkimi</t>
  </si>
  <si>
    <t>Zarządzanie jakością w hotelarstwie (BN)</t>
  </si>
  <si>
    <t>Media społecznościowe w hotelarstwie</t>
  </si>
  <si>
    <t>Kuchnie narodowe i produkty regionalne (BN)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</si>
  <si>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W przypadku osób posiadających certyfikat z jednego nowożytnego j. obcego na poziomie B2+, proponowne są w zamian inne zajęcia fakultatywne o równoważnej liczbie punktów ECTS</t>
    </r>
  </si>
  <si>
    <t>Organizacja czasu wolnego</t>
  </si>
  <si>
    <t>Społeczne i zdrowotne podstawy turystyki dzieci i młodzieży</t>
  </si>
  <si>
    <t>Załącznik nr 7 do Uchwały Senatu Nr XXIV-27.21/19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</si>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</sst>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8"/>
      <name val="Calibri"/>
      <family val="2"/>
      <charset val="238"/>
    </font>
    <font>
      <sz val="11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3" fillId="0" borderId="33" xfId="0" applyFont="1" applyBorder="1"/>
    <xf numFmtId="0" fontId="15" fillId="0" borderId="35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0" xfId="0" applyFont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5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81" xfId="0" applyFont="1" applyBorder="1" applyAlignment="1">
      <alignment horizontal="left" vertical="center" wrapText="1"/>
    </xf>
    <xf numFmtId="0" fontId="16" fillId="0" borderId="82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textRotation="90"/>
    </xf>
    <xf numFmtId="0" fontId="13" fillId="0" borderId="41" xfId="0" applyFont="1" applyBorder="1" applyAlignment="1">
      <alignment horizontal="center" vertical="center" textRotation="90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2" fillId="0" borderId="88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textRotation="90"/>
    </xf>
    <xf numFmtId="0" fontId="12" fillId="0" borderId="36" xfId="0" applyFont="1" applyBorder="1" applyAlignment="1">
      <alignment horizontal="center" vertical="center" textRotation="90"/>
    </xf>
    <xf numFmtId="0" fontId="12" fillId="0" borderId="94" xfId="0" applyFont="1" applyBorder="1" applyAlignment="1">
      <alignment horizontal="center" vertical="center" textRotation="90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9" fillId="0" borderId="88" xfId="0" applyFont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9" fillId="0" borderId="0" xfId="0" applyNumberFormat="1" applyFont="1" applyAlignment="1"/>
    <xf numFmtId="49" fontId="19" fillId="0" borderId="0" xfId="0" applyNumberFormat="1" applyFont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46"/>
  <sheetViews>
    <sheetView zoomScaleNormal="184" workbookViewId="0">
      <selection activeCell="A52" sqref="A52:N52"/>
    </sheetView>
  </sheetViews>
  <sheetFormatPr defaultColWidth="3.85546875" defaultRowHeight="16.5"/>
  <cols>
    <col min="1" max="1" width="3.7109375" style="1" customWidth="1"/>
    <col min="2" max="2" width="51.5703125" style="1" customWidth="1"/>
    <col min="3" max="3" width="4.28515625" style="1" customWidth="1"/>
    <col min="4" max="4" width="6.42578125" style="1" customWidth="1"/>
    <col min="5" max="37" width="3.85546875" style="1" customWidth="1"/>
    <col min="38" max="38" width="0.7109375" style="1" customWidth="1"/>
    <col min="39" max="242" width="9.140625" style="1" customWidth="1"/>
    <col min="243" max="243" width="3.7109375" style="1" customWidth="1"/>
    <col min="244" max="244" width="51.5703125" style="1" customWidth="1"/>
    <col min="245" max="245" width="4.28515625" style="1" customWidth="1"/>
    <col min="246" max="246" width="6.42578125" style="1" customWidth="1"/>
    <col min="247" max="16384" width="3.85546875" style="1"/>
  </cols>
  <sheetData>
    <row r="1" spans="1:38">
      <c r="B1" s="278" t="s">
        <v>62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7"/>
      <c r="P1" s="277"/>
      <c r="T1" s="279" t="s">
        <v>97</v>
      </c>
      <c r="U1" s="279"/>
      <c r="V1" s="279"/>
      <c r="W1" s="279"/>
      <c r="X1" s="279"/>
      <c r="Y1" s="279"/>
      <c r="Z1" s="279"/>
      <c r="AA1" s="279"/>
      <c r="AB1" s="279"/>
      <c r="AC1" s="197"/>
      <c r="AD1" s="197"/>
      <c r="AE1" s="197"/>
      <c r="AF1" s="197"/>
      <c r="AG1" s="197"/>
      <c r="AH1" s="197"/>
      <c r="AI1" s="197"/>
    </row>
    <row r="2" spans="1:38">
      <c r="A2" s="5"/>
      <c r="B2" s="3" t="s">
        <v>0</v>
      </c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6"/>
      <c r="AG2" s="6"/>
      <c r="AH2" s="6"/>
      <c r="AI2" s="6"/>
      <c r="AJ2" s="6"/>
      <c r="AK2" s="6"/>
      <c r="AL2" s="5"/>
    </row>
    <row r="3" spans="1:38" ht="16.350000000000001" customHeight="1">
      <c r="A3" s="7"/>
      <c r="B3" s="3" t="s">
        <v>2</v>
      </c>
      <c r="C3" s="251" t="s">
        <v>27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7"/>
      <c r="AG3" s="7"/>
      <c r="AH3" s="7"/>
      <c r="AI3" s="7"/>
      <c r="AJ3" s="7"/>
      <c r="AK3" s="7"/>
      <c r="AL3" s="7"/>
    </row>
    <row r="4" spans="1:38" ht="16.350000000000001" customHeight="1">
      <c r="A4" s="7"/>
      <c r="B4" s="3" t="s">
        <v>3</v>
      </c>
      <c r="C4" s="251" t="s">
        <v>25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7"/>
      <c r="AG4" s="7"/>
      <c r="AH4" s="7"/>
      <c r="AI4" s="7"/>
      <c r="AJ4" s="7"/>
      <c r="AK4" s="7"/>
      <c r="AL4" s="7"/>
    </row>
    <row r="5" spans="1:38">
      <c r="A5" s="5"/>
      <c r="B5" s="3" t="s">
        <v>4</v>
      </c>
      <c r="C5" s="251" t="s">
        <v>26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6"/>
      <c r="AG5" s="6"/>
      <c r="AH5" s="6"/>
      <c r="AI5" s="6"/>
      <c r="AJ5" s="6"/>
      <c r="AK5" s="6"/>
      <c r="AL5" s="5"/>
    </row>
    <row r="6" spans="1:38" ht="18" customHeight="1">
      <c r="A6" s="5"/>
      <c r="B6" s="3" t="s">
        <v>5</v>
      </c>
      <c r="C6" s="251" t="s">
        <v>6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52"/>
      <c r="AD6" s="252"/>
      <c r="AE6" s="252"/>
      <c r="AF6" s="252"/>
      <c r="AG6" s="252"/>
      <c r="AH6" s="252"/>
      <c r="AI6" s="252"/>
      <c r="AJ6" s="252"/>
      <c r="AK6" s="252"/>
      <c r="AL6" s="8"/>
    </row>
    <row r="7" spans="1:38" ht="11.25" customHeight="1" thickBot="1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 s="8"/>
      <c r="AH7" s="8"/>
      <c r="AI7" s="8"/>
      <c r="AJ7" s="8"/>
      <c r="AK7" s="8"/>
      <c r="AL7" s="8"/>
    </row>
    <row r="8" spans="1:38" ht="18.75" customHeight="1" thickTop="1" thickBot="1">
      <c r="A8" s="233" t="s">
        <v>7</v>
      </c>
      <c r="B8" s="257" t="s">
        <v>56</v>
      </c>
      <c r="C8" s="260" t="s">
        <v>8</v>
      </c>
      <c r="D8" s="263" t="s">
        <v>9</v>
      </c>
      <c r="E8" s="264"/>
      <c r="F8" s="264"/>
      <c r="G8" s="264"/>
      <c r="H8" s="264"/>
      <c r="I8" s="265"/>
      <c r="J8" s="224" t="s">
        <v>10</v>
      </c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5"/>
      <c r="X8" s="228" t="s">
        <v>11</v>
      </c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9"/>
      <c r="AL8" s="8"/>
    </row>
    <row r="9" spans="1:38" ht="18.75" thickBot="1">
      <c r="A9" s="234"/>
      <c r="B9" s="258"/>
      <c r="C9" s="261"/>
      <c r="D9" s="226" t="s">
        <v>12</v>
      </c>
      <c r="E9" s="236" t="s">
        <v>13</v>
      </c>
      <c r="F9" s="237"/>
      <c r="G9" s="237"/>
      <c r="H9" s="237"/>
      <c r="I9" s="238"/>
      <c r="J9" s="239">
        <v>1</v>
      </c>
      <c r="K9" s="239"/>
      <c r="L9" s="239"/>
      <c r="M9" s="239"/>
      <c r="N9" s="239"/>
      <c r="O9" s="239"/>
      <c r="P9" s="240"/>
      <c r="Q9" s="241">
        <v>2</v>
      </c>
      <c r="R9" s="239"/>
      <c r="S9" s="239"/>
      <c r="T9" s="239"/>
      <c r="U9" s="239"/>
      <c r="V9" s="239"/>
      <c r="W9" s="240"/>
      <c r="X9" s="236">
        <v>3</v>
      </c>
      <c r="Y9" s="237"/>
      <c r="Z9" s="237"/>
      <c r="AA9" s="237"/>
      <c r="AB9" s="237"/>
      <c r="AC9" s="237"/>
      <c r="AD9" s="249"/>
      <c r="AE9" s="236">
        <v>4</v>
      </c>
      <c r="AF9" s="237"/>
      <c r="AG9" s="237"/>
      <c r="AH9" s="237"/>
      <c r="AI9" s="237"/>
      <c r="AJ9" s="237"/>
      <c r="AK9" s="238"/>
      <c r="AL9" s="8"/>
    </row>
    <row r="10" spans="1:38" ht="64.5" customHeight="1" thickBot="1">
      <c r="A10" s="235"/>
      <c r="B10" s="259"/>
      <c r="C10" s="262"/>
      <c r="D10" s="227"/>
      <c r="E10" s="19" t="s">
        <v>14</v>
      </c>
      <c r="F10" s="20" t="s">
        <v>15</v>
      </c>
      <c r="G10" s="20" t="s">
        <v>16</v>
      </c>
      <c r="H10" s="20" t="s">
        <v>17</v>
      </c>
      <c r="I10" s="21" t="s">
        <v>18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19</v>
      </c>
      <c r="P10" s="27" t="s">
        <v>8</v>
      </c>
      <c r="Q10" s="28" t="s">
        <v>14</v>
      </c>
      <c r="R10" s="23" t="s">
        <v>15</v>
      </c>
      <c r="S10" s="24" t="s">
        <v>16</v>
      </c>
      <c r="T10" s="24" t="s">
        <v>17</v>
      </c>
      <c r="U10" s="25" t="s">
        <v>18</v>
      </c>
      <c r="V10" s="26" t="s">
        <v>19</v>
      </c>
      <c r="W10" s="29" t="s">
        <v>8</v>
      </c>
      <c r="X10" s="28" t="s">
        <v>14</v>
      </c>
      <c r="Y10" s="23" t="s">
        <v>15</v>
      </c>
      <c r="Z10" s="24" t="s">
        <v>16</v>
      </c>
      <c r="AA10" s="24" t="s">
        <v>17</v>
      </c>
      <c r="AB10" s="25" t="s">
        <v>18</v>
      </c>
      <c r="AC10" s="26" t="s">
        <v>19</v>
      </c>
      <c r="AD10" s="29" t="s">
        <v>8</v>
      </c>
      <c r="AE10" s="28" t="s">
        <v>14</v>
      </c>
      <c r="AF10" s="24" t="s">
        <v>15</v>
      </c>
      <c r="AG10" s="24" t="s">
        <v>16</v>
      </c>
      <c r="AH10" s="24" t="s">
        <v>17</v>
      </c>
      <c r="AI10" s="30" t="s">
        <v>18</v>
      </c>
      <c r="AJ10" s="26" t="s">
        <v>19</v>
      </c>
      <c r="AK10" s="31" t="s">
        <v>8</v>
      </c>
      <c r="AL10" s="5"/>
    </row>
    <row r="11" spans="1:38" ht="15" customHeight="1" thickBot="1">
      <c r="A11" s="230" t="s">
        <v>57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5"/>
    </row>
    <row r="12" spans="1:38" ht="15" customHeight="1">
      <c r="A12" s="32">
        <v>1</v>
      </c>
      <c r="B12" s="33" t="s">
        <v>68</v>
      </c>
      <c r="C12" s="34">
        <v>2</v>
      </c>
      <c r="D12" s="35">
        <v>30</v>
      </c>
      <c r="E12" s="36">
        <v>15</v>
      </c>
      <c r="F12" s="37"/>
      <c r="G12" s="37"/>
      <c r="H12" s="37">
        <v>15</v>
      </c>
      <c r="I12" s="38"/>
      <c r="J12" s="39">
        <v>15</v>
      </c>
      <c r="K12" s="40"/>
      <c r="L12" s="37"/>
      <c r="M12" s="37">
        <v>15</v>
      </c>
      <c r="N12" s="37"/>
      <c r="O12" s="40" t="s">
        <v>43</v>
      </c>
      <c r="P12" s="41">
        <v>2</v>
      </c>
      <c r="Q12" s="36"/>
      <c r="R12" s="40"/>
      <c r="S12" s="37"/>
      <c r="T12" s="37"/>
      <c r="U12" s="40"/>
      <c r="V12" s="39"/>
      <c r="W12" s="42"/>
      <c r="X12" s="39"/>
      <c r="Y12" s="40"/>
      <c r="Z12" s="37"/>
      <c r="AA12" s="37"/>
      <c r="AB12" s="40"/>
      <c r="AC12" s="40"/>
      <c r="AD12" s="41"/>
      <c r="AE12" s="36"/>
      <c r="AF12" s="40"/>
      <c r="AG12" s="37"/>
      <c r="AH12" s="37"/>
      <c r="AI12" s="43"/>
      <c r="AJ12" s="44"/>
      <c r="AK12" s="45"/>
      <c r="AL12" s="9"/>
    </row>
    <row r="13" spans="1:38" ht="15" customHeight="1">
      <c r="A13" s="46">
        <v>2</v>
      </c>
      <c r="B13" s="47" t="s">
        <v>48</v>
      </c>
      <c r="C13" s="48">
        <v>1</v>
      </c>
      <c r="D13" s="49">
        <v>15</v>
      </c>
      <c r="E13" s="50">
        <v>15</v>
      </c>
      <c r="F13" s="51"/>
      <c r="G13" s="51"/>
      <c r="H13" s="51"/>
      <c r="I13" s="52"/>
      <c r="J13" s="53">
        <v>15</v>
      </c>
      <c r="K13" s="51"/>
      <c r="L13" s="51"/>
      <c r="M13" s="51"/>
      <c r="N13" s="51"/>
      <c r="O13" s="54" t="s">
        <v>43</v>
      </c>
      <c r="P13" s="53">
        <v>1</v>
      </c>
      <c r="Q13" s="50"/>
      <c r="R13" s="54"/>
      <c r="S13" s="51"/>
      <c r="T13" s="51"/>
      <c r="U13" s="54"/>
      <c r="V13" s="55"/>
      <c r="W13" s="56"/>
      <c r="X13" s="53"/>
      <c r="Y13" s="51"/>
      <c r="Z13" s="51"/>
      <c r="AA13" s="51"/>
      <c r="AB13" s="54"/>
      <c r="AC13" s="54"/>
      <c r="AD13" s="53"/>
      <c r="AE13" s="50"/>
      <c r="AF13" s="51"/>
      <c r="AG13" s="51"/>
      <c r="AH13" s="51"/>
      <c r="AI13" s="57"/>
      <c r="AJ13" s="58"/>
      <c r="AK13" s="59"/>
      <c r="AL13" s="9"/>
    </row>
    <row r="14" spans="1:38" ht="15" customHeight="1">
      <c r="A14" s="46">
        <v>3</v>
      </c>
      <c r="B14" s="60" t="s">
        <v>69</v>
      </c>
      <c r="C14" s="48">
        <v>3</v>
      </c>
      <c r="D14" s="49">
        <v>25</v>
      </c>
      <c r="E14" s="50">
        <v>10</v>
      </c>
      <c r="F14" s="51"/>
      <c r="G14" s="51"/>
      <c r="H14" s="51">
        <v>15</v>
      </c>
      <c r="I14" s="52"/>
      <c r="J14" s="53">
        <v>10</v>
      </c>
      <c r="K14" s="51"/>
      <c r="L14" s="51"/>
      <c r="M14" s="51">
        <v>15</v>
      </c>
      <c r="N14" s="51"/>
      <c r="O14" s="54" t="s">
        <v>34</v>
      </c>
      <c r="P14" s="53">
        <v>3</v>
      </c>
      <c r="Q14" s="50"/>
      <c r="R14" s="54"/>
      <c r="S14" s="51"/>
      <c r="T14" s="51"/>
      <c r="U14" s="54"/>
      <c r="V14" s="55"/>
      <c r="W14" s="56"/>
      <c r="X14" s="53"/>
      <c r="Y14" s="51"/>
      <c r="Z14" s="51"/>
      <c r="AA14" s="51"/>
      <c r="AB14" s="54"/>
      <c r="AC14" s="54"/>
      <c r="AD14" s="53"/>
      <c r="AE14" s="50"/>
      <c r="AF14" s="51"/>
      <c r="AG14" s="51"/>
      <c r="AH14" s="51"/>
      <c r="AI14" s="57"/>
      <c r="AJ14" s="58"/>
      <c r="AK14" s="59"/>
      <c r="AL14" s="9"/>
    </row>
    <row r="15" spans="1:38" ht="15" customHeight="1">
      <c r="A15" s="46">
        <v>4</v>
      </c>
      <c r="B15" s="60" t="s">
        <v>49</v>
      </c>
      <c r="C15" s="48">
        <v>2</v>
      </c>
      <c r="D15" s="49">
        <v>20</v>
      </c>
      <c r="E15" s="50">
        <v>10</v>
      </c>
      <c r="F15" s="51"/>
      <c r="G15" s="51"/>
      <c r="H15" s="51">
        <v>10</v>
      </c>
      <c r="I15" s="52"/>
      <c r="J15" s="53">
        <v>10</v>
      </c>
      <c r="K15" s="51"/>
      <c r="L15" s="51"/>
      <c r="M15" s="51">
        <v>10</v>
      </c>
      <c r="N15" s="51"/>
      <c r="O15" s="54" t="s">
        <v>43</v>
      </c>
      <c r="P15" s="53">
        <v>2</v>
      </c>
      <c r="Q15" s="50"/>
      <c r="R15" s="54"/>
      <c r="S15" s="51"/>
      <c r="T15" s="51"/>
      <c r="U15" s="54"/>
      <c r="V15" s="55"/>
      <c r="W15" s="56"/>
      <c r="X15" s="53"/>
      <c r="Y15" s="51"/>
      <c r="Z15" s="51"/>
      <c r="AA15" s="51"/>
      <c r="AB15" s="54"/>
      <c r="AC15" s="54"/>
      <c r="AD15" s="53"/>
      <c r="AE15" s="50"/>
      <c r="AF15" s="51"/>
      <c r="AG15" s="51"/>
      <c r="AH15" s="51"/>
      <c r="AI15" s="57"/>
      <c r="AJ15" s="58"/>
      <c r="AK15" s="59"/>
      <c r="AL15" s="9"/>
    </row>
    <row r="16" spans="1:38" ht="15" customHeight="1">
      <c r="A16" s="61">
        <v>5</v>
      </c>
      <c r="B16" s="62" t="s">
        <v>66</v>
      </c>
      <c r="C16" s="63">
        <v>2</v>
      </c>
      <c r="D16" s="64">
        <v>25</v>
      </c>
      <c r="E16" s="65">
        <v>10</v>
      </c>
      <c r="F16" s="66"/>
      <c r="G16" s="66"/>
      <c r="H16" s="66">
        <v>15</v>
      </c>
      <c r="I16" s="59"/>
      <c r="J16" s="67">
        <v>10</v>
      </c>
      <c r="K16" s="66"/>
      <c r="L16" s="66"/>
      <c r="M16" s="66">
        <v>15</v>
      </c>
      <c r="N16" s="66"/>
      <c r="O16" s="57" t="s">
        <v>43</v>
      </c>
      <c r="P16" s="67">
        <v>2</v>
      </c>
      <c r="Q16" s="65"/>
      <c r="R16" s="68"/>
      <c r="S16" s="68"/>
      <c r="T16" s="68"/>
      <c r="U16" s="68"/>
      <c r="V16" s="69"/>
      <c r="W16" s="70"/>
      <c r="X16" s="67"/>
      <c r="Y16" s="66"/>
      <c r="Z16" s="66"/>
      <c r="AA16" s="66"/>
      <c r="AB16" s="57"/>
      <c r="AC16" s="57"/>
      <c r="AD16" s="67"/>
      <c r="AE16" s="65"/>
      <c r="AF16" s="66"/>
      <c r="AG16" s="66"/>
      <c r="AH16" s="66"/>
      <c r="AI16" s="57"/>
      <c r="AJ16" s="58"/>
      <c r="AK16" s="59"/>
      <c r="AL16" s="10"/>
    </row>
    <row r="17" spans="1:38" ht="15" customHeight="1">
      <c r="A17" s="61">
        <v>6</v>
      </c>
      <c r="B17" s="62" t="s">
        <v>65</v>
      </c>
      <c r="C17" s="63">
        <v>2</v>
      </c>
      <c r="D17" s="64">
        <v>25</v>
      </c>
      <c r="E17" s="65">
        <v>10</v>
      </c>
      <c r="F17" s="66"/>
      <c r="G17" s="66"/>
      <c r="H17" s="66">
        <v>15</v>
      </c>
      <c r="I17" s="59"/>
      <c r="J17" s="67">
        <v>10</v>
      </c>
      <c r="K17" s="66"/>
      <c r="L17" s="66"/>
      <c r="M17" s="66">
        <v>15</v>
      </c>
      <c r="N17" s="66"/>
      <c r="O17" s="57" t="s">
        <v>43</v>
      </c>
      <c r="P17" s="67">
        <v>2</v>
      </c>
      <c r="Q17" s="65"/>
      <c r="R17" s="71"/>
      <c r="S17" s="71"/>
      <c r="T17" s="71"/>
      <c r="U17" s="68"/>
      <c r="V17" s="69"/>
      <c r="W17" s="70"/>
      <c r="X17" s="67"/>
      <c r="Y17" s="66"/>
      <c r="Z17" s="66"/>
      <c r="AA17" s="66"/>
      <c r="AB17" s="57"/>
      <c r="AC17" s="57"/>
      <c r="AD17" s="67"/>
      <c r="AE17" s="65"/>
      <c r="AF17" s="66"/>
      <c r="AG17" s="66"/>
      <c r="AH17" s="66"/>
      <c r="AI17" s="57"/>
      <c r="AJ17" s="58"/>
      <c r="AK17" s="59"/>
      <c r="AL17" s="10"/>
    </row>
    <row r="18" spans="1:38" ht="15" customHeight="1">
      <c r="A18" s="61">
        <v>7</v>
      </c>
      <c r="B18" s="62" t="s">
        <v>67</v>
      </c>
      <c r="C18" s="63">
        <v>2</v>
      </c>
      <c r="D18" s="64">
        <v>25</v>
      </c>
      <c r="E18" s="65">
        <v>10</v>
      </c>
      <c r="F18" s="66"/>
      <c r="G18" s="66"/>
      <c r="H18" s="66">
        <v>15</v>
      </c>
      <c r="I18" s="59"/>
      <c r="J18" s="67">
        <v>10</v>
      </c>
      <c r="K18" s="66"/>
      <c r="L18" s="66"/>
      <c r="M18" s="66">
        <v>15</v>
      </c>
      <c r="N18" s="66"/>
      <c r="O18" s="57" t="s">
        <v>43</v>
      </c>
      <c r="P18" s="67">
        <v>2</v>
      </c>
      <c r="Q18" s="65"/>
      <c r="R18" s="71"/>
      <c r="S18" s="71"/>
      <c r="T18" s="71"/>
      <c r="U18" s="68"/>
      <c r="V18" s="69"/>
      <c r="W18" s="70"/>
      <c r="X18" s="67"/>
      <c r="Y18" s="66"/>
      <c r="Z18" s="66"/>
      <c r="AA18" s="66"/>
      <c r="AB18" s="57"/>
      <c r="AC18" s="57"/>
      <c r="AD18" s="67"/>
      <c r="AE18" s="65"/>
      <c r="AF18" s="66"/>
      <c r="AG18" s="66"/>
      <c r="AH18" s="66"/>
      <c r="AI18" s="57"/>
      <c r="AJ18" s="58"/>
      <c r="AK18" s="59"/>
      <c r="AL18" s="10"/>
    </row>
    <row r="19" spans="1:38" ht="15" customHeight="1">
      <c r="A19" s="72">
        <v>8</v>
      </c>
      <c r="B19" s="62" t="s">
        <v>74</v>
      </c>
      <c r="C19" s="73">
        <v>2</v>
      </c>
      <c r="D19" s="74">
        <v>30</v>
      </c>
      <c r="E19" s="75">
        <v>15</v>
      </c>
      <c r="F19" s="71"/>
      <c r="G19" s="71"/>
      <c r="H19" s="71">
        <v>15</v>
      </c>
      <c r="I19" s="76"/>
      <c r="J19" s="77">
        <v>15</v>
      </c>
      <c r="K19" s="71"/>
      <c r="L19" s="71"/>
      <c r="M19" s="71">
        <v>15</v>
      </c>
      <c r="N19" s="71"/>
      <c r="O19" s="68" t="s">
        <v>43</v>
      </c>
      <c r="P19" s="77">
        <v>2</v>
      </c>
      <c r="Q19" s="75"/>
      <c r="R19" s="71"/>
      <c r="S19" s="71"/>
      <c r="T19" s="71"/>
      <c r="U19" s="68"/>
      <c r="V19" s="69"/>
      <c r="W19" s="78"/>
      <c r="X19" s="77"/>
      <c r="Y19" s="71"/>
      <c r="Z19" s="71"/>
      <c r="AA19" s="71"/>
      <c r="AB19" s="68"/>
      <c r="AC19" s="68"/>
      <c r="AD19" s="77"/>
      <c r="AE19" s="75"/>
      <c r="AF19" s="71"/>
      <c r="AG19" s="71"/>
      <c r="AH19" s="71"/>
      <c r="AI19" s="68"/>
      <c r="AJ19" s="69"/>
      <c r="AK19" s="76"/>
      <c r="AL19" s="10"/>
    </row>
    <row r="20" spans="1:38" ht="15" customHeight="1">
      <c r="A20" s="61">
        <v>9</v>
      </c>
      <c r="B20" s="60" t="s">
        <v>50</v>
      </c>
      <c r="C20" s="63">
        <v>2</v>
      </c>
      <c r="D20" s="64">
        <v>30</v>
      </c>
      <c r="E20" s="65">
        <v>15</v>
      </c>
      <c r="F20" s="66"/>
      <c r="G20" s="66"/>
      <c r="H20" s="66">
        <v>15</v>
      </c>
      <c r="I20" s="59"/>
      <c r="J20" s="67">
        <v>15</v>
      </c>
      <c r="K20" s="66"/>
      <c r="L20" s="66"/>
      <c r="M20" s="66">
        <v>15</v>
      </c>
      <c r="N20" s="66"/>
      <c r="O20" s="57" t="s">
        <v>43</v>
      </c>
      <c r="P20" s="67">
        <v>2</v>
      </c>
      <c r="Q20" s="65"/>
      <c r="R20" s="66"/>
      <c r="S20" s="66"/>
      <c r="T20" s="66"/>
      <c r="U20" s="57"/>
      <c r="V20" s="58"/>
      <c r="W20" s="70"/>
      <c r="X20" s="67"/>
      <c r="Y20" s="66"/>
      <c r="Z20" s="66"/>
      <c r="AA20" s="66"/>
      <c r="AB20" s="57"/>
      <c r="AC20" s="57"/>
      <c r="AD20" s="67"/>
      <c r="AE20" s="65"/>
      <c r="AF20" s="66"/>
      <c r="AG20" s="66"/>
      <c r="AH20" s="66"/>
      <c r="AI20" s="57"/>
      <c r="AJ20" s="58"/>
      <c r="AK20" s="59"/>
      <c r="AL20" s="10"/>
    </row>
    <row r="21" spans="1:38" ht="15" customHeight="1">
      <c r="A21" s="61">
        <v>10</v>
      </c>
      <c r="B21" s="60" t="s">
        <v>85</v>
      </c>
      <c r="C21" s="63">
        <v>4</v>
      </c>
      <c r="D21" s="64">
        <v>30</v>
      </c>
      <c r="E21" s="65">
        <v>15</v>
      </c>
      <c r="F21" s="66"/>
      <c r="G21" s="66"/>
      <c r="H21" s="66">
        <v>15</v>
      </c>
      <c r="I21" s="59"/>
      <c r="J21" s="67">
        <v>15</v>
      </c>
      <c r="K21" s="66"/>
      <c r="L21" s="66"/>
      <c r="M21" s="66">
        <v>15</v>
      </c>
      <c r="N21" s="66"/>
      <c r="O21" s="57" t="s">
        <v>34</v>
      </c>
      <c r="P21" s="67">
        <v>4</v>
      </c>
      <c r="Q21" s="65"/>
      <c r="R21" s="66"/>
      <c r="S21" s="66"/>
      <c r="T21" s="66"/>
      <c r="U21" s="57"/>
      <c r="V21" s="58"/>
      <c r="W21" s="70"/>
      <c r="X21" s="67"/>
      <c r="Y21" s="66"/>
      <c r="Z21" s="66"/>
      <c r="AA21" s="66"/>
      <c r="AB21" s="57"/>
      <c r="AC21" s="57"/>
      <c r="AD21" s="67"/>
      <c r="AE21" s="65"/>
      <c r="AF21" s="66"/>
      <c r="AG21" s="66"/>
      <c r="AH21" s="66"/>
      <c r="AI21" s="57"/>
      <c r="AJ21" s="58"/>
      <c r="AK21" s="59"/>
      <c r="AL21" s="10"/>
    </row>
    <row r="22" spans="1:38" ht="15" customHeight="1">
      <c r="A22" s="61">
        <v>11</v>
      </c>
      <c r="B22" s="79" t="s">
        <v>95</v>
      </c>
      <c r="C22" s="63">
        <v>3</v>
      </c>
      <c r="D22" s="64">
        <v>30</v>
      </c>
      <c r="E22" s="65">
        <v>15</v>
      </c>
      <c r="F22" s="80"/>
      <c r="G22" s="66"/>
      <c r="H22" s="66">
        <v>15</v>
      </c>
      <c r="I22" s="59"/>
      <c r="J22" s="67"/>
      <c r="K22" s="66"/>
      <c r="L22" s="66"/>
      <c r="M22" s="66"/>
      <c r="N22" s="66"/>
      <c r="O22" s="57"/>
      <c r="P22" s="67"/>
      <c r="Q22" s="65">
        <v>15</v>
      </c>
      <c r="R22" s="80"/>
      <c r="S22" s="57"/>
      <c r="T22" s="57">
        <v>15</v>
      </c>
      <c r="U22" s="57"/>
      <c r="V22" s="58" t="s">
        <v>34</v>
      </c>
      <c r="W22" s="70">
        <v>3</v>
      </c>
      <c r="X22" s="67"/>
      <c r="Y22" s="66"/>
      <c r="Z22" s="66"/>
      <c r="AA22" s="66"/>
      <c r="AB22" s="57"/>
      <c r="AC22" s="57"/>
      <c r="AD22" s="67"/>
      <c r="AE22" s="65"/>
      <c r="AF22" s="66"/>
      <c r="AG22" s="66"/>
      <c r="AH22" s="66"/>
      <c r="AI22" s="57"/>
      <c r="AJ22" s="58"/>
      <c r="AK22" s="59"/>
      <c r="AL22" s="10"/>
    </row>
    <row r="23" spans="1:38" ht="15" customHeight="1">
      <c r="A23" s="61">
        <v>12</v>
      </c>
      <c r="B23" s="79" t="s">
        <v>52</v>
      </c>
      <c r="C23" s="63">
        <v>2</v>
      </c>
      <c r="D23" s="64">
        <v>15</v>
      </c>
      <c r="E23" s="65"/>
      <c r="F23" s="66">
        <v>15</v>
      </c>
      <c r="G23" s="66"/>
      <c r="H23" s="66"/>
      <c r="I23" s="59"/>
      <c r="J23" s="67"/>
      <c r="K23" s="66"/>
      <c r="L23" s="66"/>
      <c r="M23" s="66"/>
      <c r="N23" s="66"/>
      <c r="O23" s="57"/>
      <c r="P23" s="67"/>
      <c r="Q23" s="65"/>
      <c r="R23" s="57">
        <v>15</v>
      </c>
      <c r="S23" s="57"/>
      <c r="T23" s="57"/>
      <c r="U23" s="57"/>
      <c r="V23" s="58" t="s">
        <v>43</v>
      </c>
      <c r="W23" s="70">
        <v>2</v>
      </c>
      <c r="X23" s="67"/>
      <c r="Y23" s="66"/>
      <c r="Z23" s="66"/>
      <c r="AA23" s="66"/>
      <c r="AB23" s="57"/>
      <c r="AC23" s="57"/>
      <c r="AD23" s="67"/>
      <c r="AE23" s="65"/>
      <c r="AF23" s="66"/>
      <c r="AG23" s="66"/>
      <c r="AH23" s="66"/>
      <c r="AI23" s="57"/>
      <c r="AJ23" s="58"/>
      <c r="AK23" s="59"/>
      <c r="AL23" s="10"/>
    </row>
    <row r="24" spans="1:38" ht="15" customHeight="1">
      <c r="A24" s="61">
        <v>13</v>
      </c>
      <c r="B24" s="79" t="s">
        <v>75</v>
      </c>
      <c r="C24" s="63">
        <v>4</v>
      </c>
      <c r="D24" s="64">
        <v>25</v>
      </c>
      <c r="E24" s="65">
        <v>10</v>
      </c>
      <c r="F24" s="66"/>
      <c r="G24" s="66"/>
      <c r="H24" s="66">
        <v>15</v>
      </c>
      <c r="I24" s="59"/>
      <c r="J24" s="67"/>
      <c r="K24" s="66"/>
      <c r="L24" s="66"/>
      <c r="M24" s="66"/>
      <c r="N24" s="66"/>
      <c r="O24" s="57"/>
      <c r="P24" s="67"/>
      <c r="Q24" s="65">
        <v>10</v>
      </c>
      <c r="R24" s="57"/>
      <c r="S24" s="57"/>
      <c r="T24" s="57">
        <v>15</v>
      </c>
      <c r="U24" s="57"/>
      <c r="V24" s="58" t="s">
        <v>34</v>
      </c>
      <c r="W24" s="70">
        <v>4</v>
      </c>
      <c r="X24" s="67"/>
      <c r="Y24" s="66"/>
      <c r="Z24" s="66"/>
      <c r="AA24" s="66"/>
      <c r="AB24" s="57"/>
      <c r="AC24" s="57"/>
      <c r="AD24" s="67"/>
      <c r="AE24" s="65"/>
      <c r="AF24" s="66"/>
      <c r="AG24" s="66"/>
      <c r="AH24" s="66"/>
      <c r="AI24" s="57"/>
      <c r="AJ24" s="58"/>
      <c r="AK24" s="59"/>
      <c r="AL24" s="10"/>
    </row>
    <row r="25" spans="1:38" ht="15" customHeight="1">
      <c r="A25" s="61">
        <v>14</v>
      </c>
      <c r="B25" s="79" t="s">
        <v>53</v>
      </c>
      <c r="C25" s="63">
        <v>3</v>
      </c>
      <c r="D25" s="64">
        <v>35</v>
      </c>
      <c r="E25" s="65">
        <v>5</v>
      </c>
      <c r="F25" s="66"/>
      <c r="G25" s="66">
        <v>30</v>
      </c>
      <c r="H25" s="66"/>
      <c r="I25" s="59"/>
      <c r="J25" s="67"/>
      <c r="K25" s="66"/>
      <c r="L25" s="66"/>
      <c r="M25" s="66"/>
      <c r="N25" s="66"/>
      <c r="O25" s="57"/>
      <c r="P25" s="67"/>
      <c r="Q25" s="65">
        <v>5</v>
      </c>
      <c r="R25" s="57"/>
      <c r="S25" s="57">
        <v>30</v>
      </c>
      <c r="T25" s="57"/>
      <c r="U25" s="57"/>
      <c r="V25" s="58" t="s">
        <v>43</v>
      </c>
      <c r="W25" s="70">
        <v>3</v>
      </c>
      <c r="X25" s="67"/>
      <c r="Y25" s="66"/>
      <c r="Z25" s="66"/>
      <c r="AA25" s="66"/>
      <c r="AB25" s="57"/>
      <c r="AC25" s="57"/>
      <c r="AD25" s="67"/>
      <c r="AE25" s="65"/>
      <c r="AF25" s="66"/>
      <c r="AG25" s="66"/>
      <c r="AH25" s="66"/>
      <c r="AI25" s="57"/>
      <c r="AJ25" s="58"/>
      <c r="AK25" s="59"/>
      <c r="AL25" s="10"/>
    </row>
    <row r="26" spans="1:38" ht="15" customHeight="1">
      <c r="A26" s="61">
        <v>15</v>
      </c>
      <c r="B26" s="79" t="s">
        <v>76</v>
      </c>
      <c r="C26" s="63">
        <v>9</v>
      </c>
      <c r="D26" s="64">
        <v>60</v>
      </c>
      <c r="E26" s="65">
        <v>30</v>
      </c>
      <c r="F26" s="66"/>
      <c r="G26" s="66"/>
      <c r="H26" s="66">
        <v>30</v>
      </c>
      <c r="I26" s="59"/>
      <c r="J26" s="67"/>
      <c r="K26" s="66"/>
      <c r="L26" s="66"/>
      <c r="M26" s="66"/>
      <c r="N26" s="66"/>
      <c r="O26" s="57"/>
      <c r="P26" s="67"/>
      <c r="Q26" s="65"/>
      <c r="R26" s="57"/>
      <c r="S26" s="57"/>
      <c r="T26" s="57"/>
      <c r="U26" s="57"/>
      <c r="V26" s="58"/>
      <c r="W26" s="70"/>
      <c r="X26" s="67">
        <v>30</v>
      </c>
      <c r="Y26" s="66"/>
      <c r="Z26" s="66"/>
      <c r="AA26" s="66">
        <v>30</v>
      </c>
      <c r="AB26" s="57"/>
      <c r="AC26" s="57" t="s">
        <v>34</v>
      </c>
      <c r="AD26" s="67">
        <v>9</v>
      </c>
      <c r="AE26" s="65"/>
      <c r="AF26" s="66"/>
      <c r="AG26" s="66"/>
      <c r="AH26" s="66"/>
      <c r="AI26" s="57"/>
      <c r="AJ26" s="58"/>
      <c r="AK26" s="59"/>
      <c r="AL26" s="10"/>
    </row>
    <row r="27" spans="1:38" ht="15" customHeight="1" thickBot="1">
      <c r="A27" s="81">
        <v>16</v>
      </c>
      <c r="B27" s="62" t="s">
        <v>77</v>
      </c>
      <c r="C27" s="82">
        <v>6</v>
      </c>
      <c r="D27" s="64">
        <v>30</v>
      </c>
      <c r="E27" s="65">
        <v>15</v>
      </c>
      <c r="F27" s="66"/>
      <c r="G27" s="66"/>
      <c r="H27" s="66">
        <v>15</v>
      </c>
      <c r="I27" s="59"/>
      <c r="J27" s="67"/>
      <c r="K27" s="66"/>
      <c r="L27" s="66"/>
      <c r="M27" s="66"/>
      <c r="N27" s="66"/>
      <c r="O27" s="57"/>
      <c r="P27" s="67"/>
      <c r="Q27" s="65"/>
      <c r="R27" s="68"/>
      <c r="S27" s="68"/>
      <c r="T27" s="68"/>
      <c r="U27" s="68"/>
      <c r="V27" s="69"/>
      <c r="W27" s="70"/>
      <c r="X27" s="67">
        <v>15</v>
      </c>
      <c r="Y27" s="66"/>
      <c r="Z27" s="66"/>
      <c r="AA27" s="66">
        <v>15</v>
      </c>
      <c r="AB27" s="57"/>
      <c r="AC27" s="57" t="s">
        <v>43</v>
      </c>
      <c r="AD27" s="67">
        <v>6</v>
      </c>
      <c r="AE27" s="65"/>
      <c r="AF27" s="66"/>
      <c r="AG27" s="66"/>
      <c r="AH27" s="66"/>
      <c r="AI27" s="57"/>
      <c r="AJ27" s="58"/>
      <c r="AK27" s="59"/>
      <c r="AL27" s="10"/>
    </row>
    <row r="28" spans="1:38" ht="15" customHeight="1" thickBot="1">
      <c r="A28" s="247" t="s">
        <v>20</v>
      </c>
      <c r="B28" s="248"/>
      <c r="C28" s="83">
        <f t="shared" ref="C28:N28" si="0">SUM(C12:C27)</f>
        <v>49</v>
      </c>
      <c r="D28" s="84">
        <f t="shared" si="0"/>
        <v>450</v>
      </c>
      <c r="E28" s="85">
        <f t="shared" si="0"/>
        <v>200</v>
      </c>
      <c r="F28" s="86">
        <f t="shared" si="0"/>
        <v>15</v>
      </c>
      <c r="G28" s="86">
        <f t="shared" si="0"/>
        <v>30</v>
      </c>
      <c r="H28" s="86">
        <f t="shared" si="0"/>
        <v>205</v>
      </c>
      <c r="I28" s="87">
        <f t="shared" si="0"/>
        <v>0</v>
      </c>
      <c r="J28" s="85">
        <f t="shared" si="0"/>
        <v>125</v>
      </c>
      <c r="K28" s="86">
        <f t="shared" si="0"/>
        <v>0</v>
      </c>
      <c r="L28" s="86">
        <f t="shared" si="0"/>
        <v>0</v>
      </c>
      <c r="M28" s="86">
        <f t="shared" si="0"/>
        <v>130</v>
      </c>
      <c r="N28" s="86">
        <f t="shared" si="0"/>
        <v>0</v>
      </c>
      <c r="O28" s="88" t="s">
        <v>35</v>
      </c>
      <c r="P28" s="89">
        <f t="shared" ref="P28:U28" si="1">SUM(P12:P27)</f>
        <v>22</v>
      </c>
      <c r="Q28" s="90">
        <f t="shared" si="1"/>
        <v>30</v>
      </c>
      <c r="R28" s="86">
        <f t="shared" si="1"/>
        <v>15</v>
      </c>
      <c r="S28" s="86">
        <f t="shared" si="1"/>
        <v>30</v>
      </c>
      <c r="T28" s="86">
        <f t="shared" si="1"/>
        <v>30</v>
      </c>
      <c r="U28" s="86">
        <f t="shared" si="1"/>
        <v>0</v>
      </c>
      <c r="V28" s="88" t="s">
        <v>35</v>
      </c>
      <c r="W28" s="91">
        <f t="shared" ref="W28:AB28" si="2">SUM(W12:W27)</f>
        <v>12</v>
      </c>
      <c r="X28" s="85">
        <f t="shared" si="2"/>
        <v>45</v>
      </c>
      <c r="Y28" s="86">
        <f t="shared" si="2"/>
        <v>0</v>
      </c>
      <c r="Z28" s="86">
        <f t="shared" si="2"/>
        <v>0</v>
      </c>
      <c r="AA28" s="86">
        <f t="shared" si="2"/>
        <v>45</v>
      </c>
      <c r="AB28" s="86">
        <f t="shared" si="2"/>
        <v>0</v>
      </c>
      <c r="AC28" s="88" t="s">
        <v>35</v>
      </c>
      <c r="AD28" s="89">
        <f t="shared" ref="AD28:AI28" si="3">SUM(AD12:AD27)</f>
        <v>15</v>
      </c>
      <c r="AE28" s="90">
        <f t="shared" si="3"/>
        <v>0</v>
      </c>
      <c r="AF28" s="86">
        <f t="shared" si="3"/>
        <v>0</v>
      </c>
      <c r="AG28" s="86">
        <f t="shared" si="3"/>
        <v>0</v>
      </c>
      <c r="AH28" s="86">
        <f t="shared" si="3"/>
        <v>0</v>
      </c>
      <c r="AI28" s="86">
        <f t="shared" si="3"/>
        <v>0</v>
      </c>
      <c r="AJ28" s="88" t="s">
        <v>35</v>
      </c>
      <c r="AK28" s="87">
        <f>SUM(AK12:AK27)</f>
        <v>0</v>
      </c>
      <c r="AL28" s="5"/>
    </row>
    <row r="29" spans="1:38" ht="15" customHeight="1" thickBot="1">
      <c r="A29" s="253" t="s">
        <v>58</v>
      </c>
      <c r="B29" s="254"/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5"/>
      <c r="O29" s="255"/>
      <c r="P29" s="255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6"/>
      <c r="AL29" s="5"/>
    </row>
    <row r="30" spans="1:38" ht="15" customHeight="1">
      <c r="A30" s="92">
        <v>17</v>
      </c>
      <c r="B30" s="93" t="s">
        <v>79</v>
      </c>
      <c r="C30" s="94">
        <v>4</v>
      </c>
      <c r="D30" s="95">
        <v>30</v>
      </c>
      <c r="E30" s="96">
        <v>15</v>
      </c>
      <c r="F30" s="97"/>
      <c r="G30" s="97"/>
      <c r="H30" s="97">
        <v>15</v>
      </c>
      <c r="I30" s="98"/>
      <c r="J30" s="99">
        <v>15</v>
      </c>
      <c r="K30" s="97"/>
      <c r="L30" s="97"/>
      <c r="M30" s="97">
        <v>15</v>
      </c>
      <c r="N30" s="100"/>
      <c r="O30" s="101" t="s">
        <v>34</v>
      </c>
      <c r="P30" s="99">
        <v>4</v>
      </c>
      <c r="Q30" s="96"/>
      <c r="R30" s="97"/>
      <c r="S30" s="97"/>
      <c r="T30" s="97"/>
      <c r="U30" s="100"/>
      <c r="V30" s="100"/>
      <c r="W30" s="102"/>
      <c r="X30" s="99"/>
      <c r="Y30" s="97"/>
      <c r="Z30" s="97"/>
      <c r="AA30" s="97"/>
      <c r="AB30" s="100"/>
      <c r="AC30" s="100"/>
      <c r="AD30" s="99"/>
      <c r="AE30" s="96"/>
      <c r="AF30" s="97"/>
      <c r="AG30" s="97"/>
      <c r="AH30" s="97"/>
      <c r="AI30" s="100"/>
      <c r="AJ30" s="100"/>
      <c r="AK30" s="98"/>
      <c r="AL30" s="5"/>
    </row>
    <row r="31" spans="1:38" ht="15" customHeight="1">
      <c r="A31" s="103">
        <v>18</v>
      </c>
      <c r="B31" s="104" t="s">
        <v>28</v>
      </c>
      <c r="C31" s="105">
        <v>3</v>
      </c>
      <c r="D31" s="64">
        <v>30</v>
      </c>
      <c r="E31" s="106">
        <v>15</v>
      </c>
      <c r="F31" s="107"/>
      <c r="G31" s="107"/>
      <c r="H31" s="107">
        <v>15</v>
      </c>
      <c r="I31" s="108"/>
      <c r="J31" s="109"/>
      <c r="K31" s="107"/>
      <c r="L31" s="107"/>
      <c r="M31" s="107"/>
      <c r="N31" s="110"/>
      <c r="O31" s="111"/>
      <c r="P31" s="109"/>
      <c r="Q31" s="106">
        <v>15</v>
      </c>
      <c r="R31" s="107"/>
      <c r="S31" s="107"/>
      <c r="T31" s="107">
        <v>15</v>
      </c>
      <c r="U31" s="110"/>
      <c r="V31" s="110" t="s">
        <v>34</v>
      </c>
      <c r="W31" s="112">
        <v>3</v>
      </c>
      <c r="X31" s="109"/>
      <c r="Y31" s="107"/>
      <c r="Z31" s="107"/>
      <c r="AA31" s="107"/>
      <c r="AB31" s="110"/>
      <c r="AC31" s="110"/>
      <c r="AD31" s="109"/>
      <c r="AE31" s="106"/>
      <c r="AF31" s="107"/>
      <c r="AG31" s="107"/>
      <c r="AH31" s="107"/>
      <c r="AI31" s="110"/>
      <c r="AJ31" s="110"/>
      <c r="AK31" s="113"/>
      <c r="AL31" s="5"/>
    </row>
    <row r="32" spans="1:38" ht="15" customHeight="1">
      <c r="A32" s="114">
        <v>19</v>
      </c>
      <c r="B32" s="104" t="s">
        <v>63</v>
      </c>
      <c r="C32" s="105">
        <v>3</v>
      </c>
      <c r="D32" s="64">
        <v>30</v>
      </c>
      <c r="E32" s="106">
        <v>15</v>
      </c>
      <c r="F32" s="107"/>
      <c r="G32" s="107"/>
      <c r="H32" s="107">
        <v>15</v>
      </c>
      <c r="I32" s="108"/>
      <c r="J32" s="109"/>
      <c r="K32" s="107"/>
      <c r="L32" s="107"/>
      <c r="M32" s="107"/>
      <c r="N32" s="110"/>
      <c r="O32" s="111"/>
      <c r="P32" s="109"/>
      <c r="Q32" s="106">
        <v>15</v>
      </c>
      <c r="R32" s="107"/>
      <c r="S32" s="107"/>
      <c r="T32" s="107">
        <v>15</v>
      </c>
      <c r="U32" s="110"/>
      <c r="V32" s="110" t="s">
        <v>43</v>
      </c>
      <c r="W32" s="112">
        <v>3</v>
      </c>
      <c r="X32" s="109"/>
      <c r="Y32" s="107"/>
      <c r="Z32" s="107"/>
      <c r="AA32" s="107"/>
      <c r="AB32" s="110"/>
      <c r="AC32" s="110"/>
      <c r="AD32" s="109"/>
      <c r="AE32" s="106"/>
      <c r="AF32" s="107"/>
      <c r="AG32" s="107"/>
      <c r="AH32" s="107"/>
      <c r="AI32" s="110"/>
      <c r="AJ32" s="110"/>
      <c r="AK32" s="113"/>
      <c r="AL32" s="5"/>
    </row>
    <row r="33" spans="1:38" ht="15" customHeight="1">
      <c r="A33" s="115">
        <v>20</v>
      </c>
      <c r="B33" s="104" t="s">
        <v>29</v>
      </c>
      <c r="C33" s="105">
        <v>5</v>
      </c>
      <c r="D33" s="64">
        <v>30</v>
      </c>
      <c r="E33" s="106">
        <v>15</v>
      </c>
      <c r="F33" s="107"/>
      <c r="G33" s="107"/>
      <c r="H33" s="107">
        <v>15</v>
      </c>
      <c r="I33" s="108"/>
      <c r="J33" s="109"/>
      <c r="K33" s="107"/>
      <c r="L33" s="107"/>
      <c r="M33" s="107"/>
      <c r="N33" s="110"/>
      <c r="O33" s="111"/>
      <c r="P33" s="109"/>
      <c r="Q33" s="106"/>
      <c r="R33" s="107"/>
      <c r="S33" s="107"/>
      <c r="T33" s="107"/>
      <c r="U33" s="110"/>
      <c r="V33" s="110"/>
      <c r="W33" s="112"/>
      <c r="X33" s="109">
        <v>15</v>
      </c>
      <c r="Y33" s="107"/>
      <c r="Z33" s="107"/>
      <c r="AA33" s="107">
        <v>15</v>
      </c>
      <c r="AB33" s="110"/>
      <c r="AC33" s="110" t="s">
        <v>34</v>
      </c>
      <c r="AD33" s="109">
        <v>5</v>
      </c>
      <c r="AE33" s="106"/>
      <c r="AF33" s="107"/>
      <c r="AG33" s="107"/>
      <c r="AH33" s="107"/>
      <c r="AI33" s="110"/>
      <c r="AJ33" s="110"/>
      <c r="AK33" s="113"/>
      <c r="AL33" s="5"/>
    </row>
    <row r="34" spans="1:38" ht="15" customHeight="1">
      <c r="A34" s="115">
        <v>21</v>
      </c>
      <c r="B34" s="104" t="s">
        <v>80</v>
      </c>
      <c r="C34" s="116">
        <v>3</v>
      </c>
      <c r="D34" s="64">
        <v>30</v>
      </c>
      <c r="E34" s="106">
        <v>10</v>
      </c>
      <c r="F34" s="107"/>
      <c r="G34" s="107"/>
      <c r="H34" s="107">
        <v>20</v>
      </c>
      <c r="I34" s="108"/>
      <c r="J34" s="109"/>
      <c r="K34" s="107"/>
      <c r="L34" s="107"/>
      <c r="M34" s="107"/>
      <c r="N34" s="110"/>
      <c r="O34" s="111"/>
      <c r="P34" s="109"/>
      <c r="Q34" s="106"/>
      <c r="R34" s="107"/>
      <c r="S34" s="107"/>
      <c r="T34" s="107"/>
      <c r="U34" s="110"/>
      <c r="V34" s="110"/>
      <c r="W34" s="112"/>
      <c r="X34" s="109">
        <v>10</v>
      </c>
      <c r="Y34" s="107"/>
      <c r="Z34" s="107"/>
      <c r="AA34" s="107">
        <v>20</v>
      </c>
      <c r="AB34" s="110"/>
      <c r="AC34" s="110" t="s">
        <v>43</v>
      </c>
      <c r="AD34" s="109">
        <v>3</v>
      </c>
      <c r="AE34" s="106"/>
      <c r="AF34" s="107"/>
      <c r="AG34" s="107"/>
      <c r="AH34" s="107"/>
      <c r="AI34" s="117"/>
      <c r="AJ34" s="117"/>
      <c r="AK34" s="118"/>
      <c r="AL34" s="5"/>
    </row>
    <row r="35" spans="1:38" ht="15" customHeight="1">
      <c r="A35" s="115">
        <v>22</v>
      </c>
      <c r="B35" s="104" t="s">
        <v>30</v>
      </c>
      <c r="C35" s="119">
        <v>5</v>
      </c>
      <c r="D35" s="64">
        <v>30</v>
      </c>
      <c r="E35" s="106">
        <v>15</v>
      </c>
      <c r="F35" s="107"/>
      <c r="G35" s="107"/>
      <c r="H35" s="107">
        <v>15</v>
      </c>
      <c r="I35" s="108"/>
      <c r="J35" s="109"/>
      <c r="K35" s="107"/>
      <c r="L35" s="107"/>
      <c r="M35" s="107"/>
      <c r="N35" s="110"/>
      <c r="O35" s="111"/>
      <c r="P35" s="109"/>
      <c r="Q35" s="106"/>
      <c r="R35" s="107"/>
      <c r="S35" s="107"/>
      <c r="T35" s="107"/>
      <c r="U35" s="110"/>
      <c r="V35" s="110"/>
      <c r="W35" s="112"/>
      <c r="X35" s="109"/>
      <c r="Y35" s="107"/>
      <c r="Z35" s="107"/>
      <c r="AA35" s="107"/>
      <c r="AB35" s="110"/>
      <c r="AC35" s="110"/>
      <c r="AD35" s="109"/>
      <c r="AE35" s="106">
        <v>15</v>
      </c>
      <c r="AF35" s="107"/>
      <c r="AG35" s="107"/>
      <c r="AH35" s="107">
        <v>15</v>
      </c>
      <c r="AI35" s="120"/>
      <c r="AJ35" s="120" t="s">
        <v>34</v>
      </c>
      <c r="AK35" s="121">
        <v>5</v>
      </c>
      <c r="AL35" s="5"/>
    </row>
    <row r="36" spans="1:38" ht="15" customHeight="1">
      <c r="A36" s="115">
        <v>23</v>
      </c>
      <c r="B36" s="104" t="s">
        <v>64</v>
      </c>
      <c r="C36" s="119">
        <v>4</v>
      </c>
      <c r="D36" s="64">
        <v>20</v>
      </c>
      <c r="E36" s="106"/>
      <c r="F36" s="107"/>
      <c r="G36" s="107">
        <v>20</v>
      </c>
      <c r="H36" s="107"/>
      <c r="I36" s="108"/>
      <c r="J36" s="109"/>
      <c r="K36" s="107"/>
      <c r="L36" s="107"/>
      <c r="M36" s="107"/>
      <c r="N36" s="110"/>
      <c r="O36" s="111"/>
      <c r="P36" s="109"/>
      <c r="Q36" s="106"/>
      <c r="R36" s="107"/>
      <c r="S36" s="107"/>
      <c r="T36" s="107"/>
      <c r="U36" s="110"/>
      <c r="V36" s="110"/>
      <c r="W36" s="112"/>
      <c r="X36" s="109"/>
      <c r="Y36" s="107"/>
      <c r="Z36" s="107"/>
      <c r="AA36" s="107"/>
      <c r="AB36" s="110"/>
      <c r="AC36" s="110"/>
      <c r="AD36" s="109"/>
      <c r="AE36" s="106"/>
      <c r="AF36" s="107"/>
      <c r="AG36" s="107">
        <v>20</v>
      </c>
      <c r="AH36" s="107"/>
      <c r="AI36" s="120"/>
      <c r="AJ36" s="120" t="s">
        <v>43</v>
      </c>
      <c r="AK36" s="121">
        <v>4</v>
      </c>
      <c r="AL36" s="5"/>
    </row>
    <row r="37" spans="1:38" ht="15" customHeight="1">
      <c r="A37" s="115">
        <v>24</v>
      </c>
      <c r="B37" s="104" t="s">
        <v>78</v>
      </c>
      <c r="C37" s="119">
        <v>24</v>
      </c>
      <c r="D37" s="64">
        <v>110</v>
      </c>
      <c r="E37" s="106"/>
      <c r="F37" s="107"/>
      <c r="G37" s="107"/>
      <c r="H37" s="107"/>
      <c r="I37" s="108">
        <v>110</v>
      </c>
      <c r="J37" s="109"/>
      <c r="K37" s="107"/>
      <c r="L37" s="107"/>
      <c r="M37" s="107"/>
      <c r="N37" s="110">
        <v>20</v>
      </c>
      <c r="O37" s="111" t="s">
        <v>43</v>
      </c>
      <c r="P37" s="109">
        <v>2</v>
      </c>
      <c r="Q37" s="106"/>
      <c r="R37" s="107"/>
      <c r="S37" s="107"/>
      <c r="T37" s="107"/>
      <c r="U37" s="110">
        <v>30</v>
      </c>
      <c r="V37" s="110" t="s">
        <v>43</v>
      </c>
      <c r="W37" s="112">
        <v>6</v>
      </c>
      <c r="X37" s="109"/>
      <c r="Y37" s="107"/>
      <c r="Z37" s="107"/>
      <c r="AA37" s="107"/>
      <c r="AB37" s="110">
        <v>30</v>
      </c>
      <c r="AC37" s="110" t="s">
        <v>43</v>
      </c>
      <c r="AD37" s="109">
        <v>6</v>
      </c>
      <c r="AE37" s="106"/>
      <c r="AF37" s="107"/>
      <c r="AG37" s="107"/>
      <c r="AH37" s="107"/>
      <c r="AI37" s="120">
        <v>30</v>
      </c>
      <c r="AJ37" s="120" t="s">
        <v>43</v>
      </c>
      <c r="AK37" s="121">
        <v>10</v>
      </c>
      <c r="AL37" s="5"/>
    </row>
    <row r="38" spans="1:38" ht="15" customHeight="1">
      <c r="A38" s="61">
        <v>25</v>
      </c>
      <c r="B38" s="122" t="s">
        <v>21</v>
      </c>
      <c r="C38" s="73">
        <v>3</v>
      </c>
      <c r="D38" s="64">
        <v>45</v>
      </c>
      <c r="E38" s="65">
        <v>45</v>
      </c>
      <c r="F38" s="66"/>
      <c r="G38" s="66"/>
      <c r="H38" s="66"/>
      <c r="I38" s="59"/>
      <c r="J38" s="67"/>
      <c r="K38" s="66"/>
      <c r="L38" s="66"/>
      <c r="M38" s="66"/>
      <c r="N38" s="57"/>
      <c r="O38" s="58"/>
      <c r="P38" s="67"/>
      <c r="Q38" s="65">
        <v>30</v>
      </c>
      <c r="R38" s="66"/>
      <c r="S38" s="66"/>
      <c r="T38" s="66"/>
      <c r="U38" s="57"/>
      <c r="V38" s="57" t="s">
        <v>43</v>
      </c>
      <c r="W38" s="70">
        <v>2</v>
      </c>
      <c r="X38" s="67">
        <v>15</v>
      </c>
      <c r="Y38" s="66"/>
      <c r="Z38" s="66"/>
      <c r="AA38" s="66"/>
      <c r="AB38" s="57"/>
      <c r="AC38" s="57" t="s">
        <v>43</v>
      </c>
      <c r="AD38" s="67">
        <v>1</v>
      </c>
      <c r="AE38" s="65"/>
      <c r="AF38" s="66"/>
      <c r="AG38" s="66"/>
      <c r="AH38" s="66"/>
      <c r="AI38" s="68"/>
      <c r="AJ38" s="68"/>
      <c r="AK38" s="123"/>
      <c r="AL38" s="5"/>
    </row>
    <row r="39" spans="1:38" ht="15" customHeight="1" thickBot="1">
      <c r="A39" s="61">
        <v>26</v>
      </c>
      <c r="B39" s="122" t="s">
        <v>70</v>
      </c>
      <c r="C39" s="82">
        <v>4</v>
      </c>
      <c r="D39" s="64">
        <v>60</v>
      </c>
      <c r="E39" s="124"/>
      <c r="F39" s="125">
        <v>60</v>
      </c>
      <c r="G39" s="126"/>
      <c r="H39" s="126"/>
      <c r="I39" s="127"/>
      <c r="J39" s="67"/>
      <c r="K39" s="66">
        <v>30</v>
      </c>
      <c r="L39" s="66"/>
      <c r="M39" s="66"/>
      <c r="N39" s="57"/>
      <c r="O39" s="58" t="s">
        <v>43</v>
      </c>
      <c r="P39" s="67">
        <v>2</v>
      </c>
      <c r="Q39" s="124"/>
      <c r="R39" s="125">
        <v>30</v>
      </c>
      <c r="S39" s="66"/>
      <c r="T39" s="66"/>
      <c r="U39" s="57"/>
      <c r="V39" s="57" t="s">
        <v>34</v>
      </c>
      <c r="W39" s="70">
        <v>2</v>
      </c>
      <c r="X39" s="124"/>
      <c r="Y39" s="125"/>
      <c r="Z39" s="66"/>
      <c r="AA39" s="66"/>
      <c r="AB39" s="57"/>
      <c r="AC39" s="57"/>
      <c r="AD39" s="67"/>
      <c r="AE39" s="65"/>
      <c r="AF39" s="66"/>
      <c r="AG39" s="66"/>
      <c r="AH39" s="66"/>
      <c r="AI39" s="128"/>
      <c r="AJ39" s="128"/>
      <c r="AK39" s="129"/>
      <c r="AL39" s="5"/>
    </row>
    <row r="40" spans="1:38" ht="15" customHeight="1" thickBot="1">
      <c r="A40" s="247" t="s">
        <v>22</v>
      </c>
      <c r="B40" s="248"/>
      <c r="C40" s="83">
        <f>SUM(C30:C39)</f>
        <v>58</v>
      </c>
      <c r="D40" s="130">
        <f>SUM(D30:D39)</f>
        <v>415</v>
      </c>
      <c r="E40" s="131">
        <f t="shared" ref="E40:AK40" si="4">SUM(E30:E39)</f>
        <v>130</v>
      </c>
      <c r="F40" s="132">
        <f t="shared" si="4"/>
        <v>60</v>
      </c>
      <c r="G40" s="132">
        <f t="shared" si="4"/>
        <v>20</v>
      </c>
      <c r="H40" s="132">
        <f t="shared" si="4"/>
        <v>95</v>
      </c>
      <c r="I40" s="133">
        <f t="shared" si="4"/>
        <v>110</v>
      </c>
      <c r="J40" s="88">
        <f t="shared" si="4"/>
        <v>15</v>
      </c>
      <c r="K40" s="132">
        <f t="shared" si="4"/>
        <v>30</v>
      </c>
      <c r="L40" s="132">
        <f t="shared" si="4"/>
        <v>0</v>
      </c>
      <c r="M40" s="132">
        <f t="shared" si="4"/>
        <v>15</v>
      </c>
      <c r="N40" s="132">
        <f t="shared" si="4"/>
        <v>20</v>
      </c>
      <c r="O40" s="132" t="s">
        <v>35</v>
      </c>
      <c r="P40" s="134">
        <f t="shared" si="4"/>
        <v>8</v>
      </c>
      <c r="Q40" s="131">
        <f t="shared" si="4"/>
        <v>60</v>
      </c>
      <c r="R40" s="132">
        <f t="shared" si="4"/>
        <v>30</v>
      </c>
      <c r="S40" s="132">
        <f t="shared" si="4"/>
        <v>0</v>
      </c>
      <c r="T40" s="132">
        <f t="shared" si="4"/>
        <v>30</v>
      </c>
      <c r="U40" s="132">
        <f t="shared" si="4"/>
        <v>30</v>
      </c>
      <c r="V40" s="132" t="s">
        <v>35</v>
      </c>
      <c r="W40" s="135">
        <f t="shared" si="4"/>
        <v>16</v>
      </c>
      <c r="X40" s="88">
        <f t="shared" si="4"/>
        <v>40</v>
      </c>
      <c r="Y40" s="132">
        <f t="shared" si="4"/>
        <v>0</v>
      </c>
      <c r="Z40" s="132">
        <f t="shared" si="4"/>
        <v>0</v>
      </c>
      <c r="AA40" s="132">
        <f t="shared" si="4"/>
        <v>35</v>
      </c>
      <c r="AB40" s="132">
        <f t="shared" si="4"/>
        <v>30</v>
      </c>
      <c r="AC40" s="132" t="s">
        <v>35</v>
      </c>
      <c r="AD40" s="134">
        <f t="shared" si="4"/>
        <v>15</v>
      </c>
      <c r="AE40" s="131">
        <f t="shared" si="4"/>
        <v>15</v>
      </c>
      <c r="AF40" s="132">
        <f t="shared" si="4"/>
        <v>0</v>
      </c>
      <c r="AG40" s="132">
        <f t="shared" si="4"/>
        <v>20</v>
      </c>
      <c r="AH40" s="132">
        <f t="shared" si="4"/>
        <v>15</v>
      </c>
      <c r="AI40" s="132">
        <f t="shared" si="4"/>
        <v>30</v>
      </c>
      <c r="AJ40" s="132" t="s">
        <v>35</v>
      </c>
      <c r="AK40" s="133">
        <f t="shared" si="4"/>
        <v>19</v>
      </c>
      <c r="AL40" s="5"/>
    </row>
    <row r="41" spans="1:38" ht="15" customHeight="1" thickBot="1">
      <c r="A41" s="266" t="s">
        <v>23</v>
      </c>
      <c r="B41" s="267"/>
      <c r="C41" s="83">
        <f>C40+C28</f>
        <v>107</v>
      </c>
      <c r="D41" s="130">
        <f>D40+D28</f>
        <v>865</v>
      </c>
      <c r="E41" s="131">
        <f t="shared" ref="E41:AK41" si="5">E40+E28</f>
        <v>330</v>
      </c>
      <c r="F41" s="132">
        <f t="shared" si="5"/>
        <v>75</v>
      </c>
      <c r="G41" s="132">
        <f t="shared" si="5"/>
        <v>50</v>
      </c>
      <c r="H41" s="132">
        <f t="shared" si="5"/>
        <v>300</v>
      </c>
      <c r="I41" s="133">
        <f t="shared" si="5"/>
        <v>110</v>
      </c>
      <c r="J41" s="88">
        <f t="shared" si="5"/>
        <v>140</v>
      </c>
      <c r="K41" s="132">
        <f t="shared" si="5"/>
        <v>30</v>
      </c>
      <c r="L41" s="132">
        <f t="shared" si="5"/>
        <v>0</v>
      </c>
      <c r="M41" s="132">
        <f t="shared" si="5"/>
        <v>145</v>
      </c>
      <c r="N41" s="132">
        <f t="shared" si="5"/>
        <v>20</v>
      </c>
      <c r="O41" s="132" t="s">
        <v>35</v>
      </c>
      <c r="P41" s="134">
        <f t="shared" si="5"/>
        <v>30</v>
      </c>
      <c r="Q41" s="131">
        <f t="shared" si="5"/>
        <v>90</v>
      </c>
      <c r="R41" s="132">
        <f t="shared" si="5"/>
        <v>45</v>
      </c>
      <c r="S41" s="132">
        <f t="shared" si="5"/>
        <v>30</v>
      </c>
      <c r="T41" s="132">
        <f t="shared" si="5"/>
        <v>60</v>
      </c>
      <c r="U41" s="132">
        <f t="shared" si="5"/>
        <v>30</v>
      </c>
      <c r="V41" s="132" t="s">
        <v>35</v>
      </c>
      <c r="W41" s="135">
        <f t="shared" si="5"/>
        <v>28</v>
      </c>
      <c r="X41" s="88">
        <f t="shared" si="5"/>
        <v>85</v>
      </c>
      <c r="Y41" s="132">
        <f t="shared" si="5"/>
        <v>0</v>
      </c>
      <c r="Z41" s="132">
        <f t="shared" si="5"/>
        <v>0</v>
      </c>
      <c r="AA41" s="132">
        <f t="shared" si="5"/>
        <v>80</v>
      </c>
      <c r="AB41" s="132">
        <f t="shared" si="5"/>
        <v>30</v>
      </c>
      <c r="AC41" s="132" t="s">
        <v>35</v>
      </c>
      <c r="AD41" s="134">
        <f t="shared" si="5"/>
        <v>30</v>
      </c>
      <c r="AE41" s="131">
        <f t="shared" si="5"/>
        <v>15</v>
      </c>
      <c r="AF41" s="132">
        <f t="shared" si="5"/>
        <v>0</v>
      </c>
      <c r="AG41" s="132">
        <f t="shared" si="5"/>
        <v>20</v>
      </c>
      <c r="AH41" s="132">
        <f t="shared" si="5"/>
        <v>15</v>
      </c>
      <c r="AI41" s="132">
        <f t="shared" si="5"/>
        <v>30</v>
      </c>
      <c r="AJ41" s="132" t="s">
        <v>35</v>
      </c>
      <c r="AK41" s="133">
        <f t="shared" si="5"/>
        <v>19</v>
      </c>
      <c r="AL41" s="5"/>
    </row>
    <row r="42" spans="1:38" ht="15" customHeight="1" thickBot="1">
      <c r="A42" s="244" t="s">
        <v>36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6"/>
      <c r="AL42" s="5"/>
    </row>
    <row r="43" spans="1:38" s="9" customFormat="1" ht="15" customHeight="1">
      <c r="A43" s="136">
        <v>27</v>
      </c>
      <c r="B43" s="137" t="s">
        <v>37</v>
      </c>
      <c r="C43" s="138">
        <v>2</v>
      </c>
      <c r="D43" s="139">
        <v>60</v>
      </c>
      <c r="E43" s="243" t="s">
        <v>35</v>
      </c>
      <c r="F43" s="243"/>
      <c r="G43" s="243"/>
      <c r="H43" s="243"/>
      <c r="I43" s="268"/>
      <c r="J43" s="269"/>
      <c r="K43" s="243"/>
      <c r="L43" s="243"/>
      <c r="M43" s="243"/>
      <c r="N43" s="243"/>
      <c r="O43" s="142" t="s">
        <v>35</v>
      </c>
      <c r="P43" s="140"/>
      <c r="Q43" s="242" t="s">
        <v>61</v>
      </c>
      <c r="R43" s="243"/>
      <c r="S43" s="243"/>
      <c r="T43" s="243"/>
      <c r="U43" s="243"/>
      <c r="V43" s="143" t="s">
        <v>35</v>
      </c>
      <c r="W43" s="140">
        <v>2</v>
      </c>
      <c r="X43" s="242"/>
      <c r="Y43" s="243"/>
      <c r="Z43" s="243"/>
      <c r="AA43" s="243"/>
      <c r="AB43" s="243"/>
      <c r="AC43" s="143" t="s">
        <v>35</v>
      </c>
      <c r="AD43" s="140"/>
      <c r="AE43" s="242"/>
      <c r="AF43" s="243"/>
      <c r="AG43" s="243"/>
      <c r="AH43" s="243"/>
      <c r="AI43" s="243"/>
      <c r="AJ43" s="143" t="s">
        <v>35</v>
      </c>
      <c r="AK43" s="141"/>
      <c r="AL43" s="10"/>
    </row>
    <row r="44" spans="1:38" s="9" customFormat="1" ht="15" customHeight="1">
      <c r="A44" s="144">
        <v>28</v>
      </c>
      <c r="B44" s="145" t="s">
        <v>38</v>
      </c>
      <c r="C44" s="77"/>
      <c r="D44" s="146"/>
      <c r="E44" s="210" t="s">
        <v>35</v>
      </c>
      <c r="F44" s="211"/>
      <c r="G44" s="211"/>
      <c r="H44" s="211"/>
      <c r="I44" s="212"/>
      <c r="J44" s="270"/>
      <c r="K44" s="211"/>
      <c r="L44" s="211"/>
      <c r="M44" s="211"/>
      <c r="N44" s="211"/>
      <c r="O44" s="149" t="s">
        <v>35</v>
      </c>
      <c r="P44" s="147"/>
      <c r="Q44" s="210"/>
      <c r="R44" s="211"/>
      <c r="S44" s="211"/>
      <c r="T44" s="211"/>
      <c r="U44" s="211"/>
      <c r="V44" s="150" t="s">
        <v>35</v>
      </c>
      <c r="W44" s="147"/>
      <c r="X44" s="210"/>
      <c r="Y44" s="211"/>
      <c r="Z44" s="211"/>
      <c r="AA44" s="211"/>
      <c r="AB44" s="211"/>
      <c r="AC44" s="150" t="s">
        <v>35</v>
      </c>
      <c r="AD44" s="147"/>
      <c r="AE44" s="210"/>
      <c r="AF44" s="211"/>
      <c r="AG44" s="211"/>
      <c r="AH44" s="211"/>
      <c r="AI44" s="211"/>
      <c r="AJ44" s="150" t="s">
        <v>35</v>
      </c>
      <c r="AK44" s="148"/>
      <c r="AL44" s="10"/>
    </row>
    <row r="45" spans="1:38" s="9" customFormat="1" ht="15" customHeight="1">
      <c r="A45" s="144">
        <v>29</v>
      </c>
      <c r="B45" s="145" t="s">
        <v>39</v>
      </c>
      <c r="C45" s="77"/>
      <c r="D45" s="146"/>
      <c r="E45" s="210" t="s">
        <v>35</v>
      </c>
      <c r="F45" s="211"/>
      <c r="G45" s="211"/>
      <c r="H45" s="211"/>
      <c r="I45" s="212"/>
      <c r="J45" s="270"/>
      <c r="K45" s="211"/>
      <c r="L45" s="211"/>
      <c r="M45" s="211"/>
      <c r="N45" s="211"/>
      <c r="O45" s="149" t="s">
        <v>35</v>
      </c>
      <c r="P45" s="147"/>
      <c r="Q45" s="210"/>
      <c r="R45" s="211"/>
      <c r="S45" s="211"/>
      <c r="T45" s="211"/>
      <c r="U45" s="211"/>
      <c r="V45" s="150" t="s">
        <v>35</v>
      </c>
      <c r="W45" s="147"/>
      <c r="X45" s="210"/>
      <c r="Y45" s="211"/>
      <c r="Z45" s="211"/>
      <c r="AA45" s="211"/>
      <c r="AB45" s="211"/>
      <c r="AC45" s="150" t="s">
        <v>35</v>
      </c>
      <c r="AD45" s="147"/>
      <c r="AE45" s="210"/>
      <c r="AF45" s="211"/>
      <c r="AG45" s="211"/>
      <c r="AH45" s="211"/>
      <c r="AI45" s="211"/>
      <c r="AJ45" s="150" t="s">
        <v>35</v>
      </c>
      <c r="AK45" s="148"/>
      <c r="AL45" s="10"/>
    </row>
    <row r="46" spans="1:38" s="9" customFormat="1" ht="15" customHeight="1">
      <c r="A46" s="144">
        <v>30</v>
      </c>
      <c r="B46" s="145" t="s">
        <v>40</v>
      </c>
      <c r="C46" s="78"/>
      <c r="D46" s="146"/>
      <c r="E46" s="210" t="s">
        <v>35</v>
      </c>
      <c r="F46" s="211"/>
      <c r="G46" s="211"/>
      <c r="H46" s="211"/>
      <c r="I46" s="212"/>
      <c r="J46" s="270"/>
      <c r="K46" s="211"/>
      <c r="L46" s="211"/>
      <c r="M46" s="211"/>
      <c r="N46" s="211"/>
      <c r="O46" s="149" t="s">
        <v>35</v>
      </c>
      <c r="P46" s="147"/>
      <c r="Q46" s="210"/>
      <c r="R46" s="211"/>
      <c r="S46" s="211"/>
      <c r="T46" s="211"/>
      <c r="U46" s="211"/>
      <c r="V46" s="150" t="s">
        <v>35</v>
      </c>
      <c r="W46" s="147"/>
      <c r="X46" s="210"/>
      <c r="Y46" s="211"/>
      <c r="Z46" s="211"/>
      <c r="AA46" s="211"/>
      <c r="AB46" s="211"/>
      <c r="AC46" s="150" t="s">
        <v>35</v>
      </c>
      <c r="AD46" s="147"/>
      <c r="AE46" s="210"/>
      <c r="AF46" s="211"/>
      <c r="AG46" s="211"/>
      <c r="AH46" s="211"/>
      <c r="AI46" s="211"/>
      <c r="AJ46" s="150" t="s">
        <v>35</v>
      </c>
      <c r="AK46" s="148"/>
      <c r="AL46" s="10"/>
    </row>
    <row r="47" spans="1:38" s="9" customFormat="1" ht="15" customHeight="1">
      <c r="A47" s="208" t="s">
        <v>41</v>
      </c>
      <c r="B47" s="209"/>
      <c r="C47" s="151">
        <v>1</v>
      </c>
      <c r="D47" s="146">
        <v>15</v>
      </c>
      <c r="E47" s="210" t="s">
        <v>35</v>
      </c>
      <c r="F47" s="211"/>
      <c r="G47" s="211"/>
      <c r="H47" s="211"/>
      <c r="I47" s="212"/>
      <c r="J47" s="213"/>
      <c r="K47" s="207"/>
      <c r="L47" s="207"/>
      <c r="M47" s="207"/>
      <c r="N47" s="207"/>
      <c r="O47" s="149" t="s">
        <v>35</v>
      </c>
      <c r="P47" s="77"/>
      <c r="Q47" s="206"/>
      <c r="R47" s="207"/>
      <c r="S47" s="207"/>
      <c r="T47" s="207"/>
      <c r="U47" s="207"/>
      <c r="V47" s="150" t="s">
        <v>35</v>
      </c>
      <c r="W47" s="77"/>
      <c r="X47" s="206"/>
      <c r="Y47" s="207"/>
      <c r="Z47" s="207"/>
      <c r="AA47" s="207"/>
      <c r="AB47" s="207"/>
      <c r="AC47" s="150" t="s">
        <v>35</v>
      </c>
      <c r="AD47" s="77"/>
      <c r="AE47" s="206">
        <v>15</v>
      </c>
      <c r="AF47" s="207"/>
      <c r="AG47" s="207"/>
      <c r="AH47" s="207"/>
      <c r="AI47" s="207"/>
      <c r="AJ47" s="150" t="s">
        <v>43</v>
      </c>
      <c r="AK47" s="123">
        <v>1</v>
      </c>
    </row>
    <row r="48" spans="1:38" s="9" customFormat="1" ht="15" customHeight="1">
      <c r="A48" s="208" t="s">
        <v>59</v>
      </c>
      <c r="B48" s="209"/>
      <c r="C48" s="151">
        <v>5</v>
      </c>
      <c r="D48" s="146" t="s">
        <v>35</v>
      </c>
      <c r="E48" s="210" t="s">
        <v>35</v>
      </c>
      <c r="F48" s="211"/>
      <c r="G48" s="211"/>
      <c r="H48" s="211"/>
      <c r="I48" s="212"/>
      <c r="J48" s="213"/>
      <c r="K48" s="207"/>
      <c r="L48" s="207"/>
      <c r="M48" s="207"/>
      <c r="N48" s="207"/>
      <c r="O48" s="149" t="s">
        <v>35</v>
      </c>
      <c r="P48" s="77"/>
      <c r="Q48" s="206"/>
      <c r="R48" s="207"/>
      <c r="S48" s="207"/>
      <c r="T48" s="207"/>
      <c r="U48" s="207"/>
      <c r="V48" s="150" t="s">
        <v>35</v>
      </c>
      <c r="W48" s="77"/>
      <c r="X48" s="206"/>
      <c r="Y48" s="207"/>
      <c r="Z48" s="207"/>
      <c r="AA48" s="207"/>
      <c r="AB48" s="207"/>
      <c r="AC48" s="150" t="s">
        <v>35</v>
      </c>
      <c r="AD48" s="77"/>
      <c r="AE48" s="206"/>
      <c r="AF48" s="207"/>
      <c r="AG48" s="207"/>
      <c r="AH48" s="207"/>
      <c r="AI48" s="207"/>
      <c r="AJ48" s="150" t="s">
        <v>35</v>
      </c>
      <c r="AK48" s="123">
        <v>5</v>
      </c>
    </row>
    <row r="49" spans="1:51" s="9" customFormat="1" ht="15" customHeight="1" thickBot="1">
      <c r="A49" s="220" t="s">
        <v>60</v>
      </c>
      <c r="B49" s="221"/>
      <c r="C49" s="82">
        <v>5</v>
      </c>
      <c r="D49" s="152" t="s">
        <v>35</v>
      </c>
      <c r="E49" s="203" t="s">
        <v>35</v>
      </c>
      <c r="F49" s="204"/>
      <c r="G49" s="204"/>
      <c r="H49" s="204"/>
      <c r="I49" s="205"/>
      <c r="J49" s="223"/>
      <c r="K49" s="204"/>
      <c r="L49" s="204"/>
      <c r="M49" s="204"/>
      <c r="N49" s="204"/>
      <c r="O49" s="154" t="s">
        <v>35</v>
      </c>
      <c r="P49" s="153"/>
      <c r="Q49" s="203"/>
      <c r="R49" s="204"/>
      <c r="S49" s="204"/>
      <c r="T49" s="204"/>
      <c r="U49" s="204"/>
      <c r="V49" s="155" t="s">
        <v>35</v>
      </c>
      <c r="W49" s="153"/>
      <c r="X49" s="203"/>
      <c r="Y49" s="204"/>
      <c r="Z49" s="204"/>
      <c r="AA49" s="204"/>
      <c r="AB49" s="204"/>
      <c r="AC49" s="155" t="s">
        <v>35</v>
      </c>
      <c r="AD49" s="153"/>
      <c r="AE49" s="203"/>
      <c r="AF49" s="204"/>
      <c r="AG49" s="204"/>
      <c r="AH49" s="204"/>
      <c r="AI49" s="204"/>
      <c r="AJ49" s="155" t="s">
        <v>35</v>
      </c>
      <c r="AK49" s="129">
        <v>5</v>
      </c>
      <c r="AL49" s="10"/>
    </row>
    <row r="50" spans="1:51" ht="23.25" customHeight="1" thickBot="1">
      <c r="A50" s="200" t="s">
        <v>42</v>
      </c>
      <c r="B50" s="214"/>
      <c r="C50" s="156">
        <v>120</v>
      </c>
      <c r="D50" s="157">
        <v>940</v>
      </c>
      <c r="E50" s="202" t="s">
        <v>35</v>
      </c>
      <c r="F50" s="201"/>
      <c r="G50" s="201"/>
      <c r="H50" s="201"/>
      <c r="I50" s="222"/>
      <c r="J50" s="200">
        <v>335</v>
      </c>
      <c r="K50" s="201"/>
      <c r="L50" s="201"/>
      <c r="M50" s="201"/>
      <c r="N50" s="201"/>
      <c r="O50" s="159" t="s">
        <v>35</v>
      </c>
      <c r="P50" s="160">
        <v>30</v>
      </c>
      <c r="Q50" s="202">
        <v>315</v>
      </c>
      <c r="R50" s="201"/>
      <c r="S50" s="201"/>
      <c r="T50" s="201"/>
      <c r="U50" s="201"/>
      <c r="V50" s="161" t="s">
        <v>35</v>
      </c>
      <c r="W50" s="160">
        <v>30</v>
      </c>
      <c r="X50" s="202">
        <v>195</v>
      </c>
      <c r="Y50" s="201"/>
      <c r="Z50" s="201"/>
      <c r="AA50" s="201"/>
      <c r="AB50" s="201"/>
      <c r="AC50" s="161" t="s">
        <v>35</v>
      </c>
      <c r="AD50" s="160">
        <v>30</v>
      </c>
      <c r="AE50" s="202">
        <v>95</v>
      </c>
      <c r="AF50" s="201"/>
      <c r="AG50" s="201"/>
      <c r="AH50" s="201"/>
      <c r="AI50" s="201"/>
      <c r="AJ50" s="161" t="s">
        <v>35</v>
      </c>
      <c r="AK50" s="158">
        <v>30</v>
      </c>
      <c r="AL50" s="5"/>
    </row>
    <row r="51" spans="1:51" ht="19.5" customHeight="1" thickTop="1"/>
    <row r="52" spans="1:51" ht="27" customHeight="1">
      <c r="A52" s="216" t="s">
        <v>98</v>
      </c>
      <c r="B52" s="217"/>
      <c r="C52" s="217"/>
      <c r="D52" s="217"/>
      <c r="E52" s="217"/>
      <c r="F52" s="217"/>
      <c r="G52" s="217"/>
      <c r="H52" s="282" t="s">
        <v>99</v>
      </c>
      <c r="I52" s="283"/>
      <c r="J52" s="283"/>
      <c r="K52" s="283"/>
      <c r="L52" s="283"/>
      <c r="M52" s="283"/>
      <c r="N52" s="284"/>
      <c r="O52" s="13"/>
      <c r="P52" s="13"/>
      <c r="Q52" s="12"/>
      <c r="R52" s="12"/>
      <c r="S52" s="12"/>
      <c r="T52" s="12"/>
      <c r="U52" s="12"/>
      <c r="V52" s="12"/>
      <c r="W52" s="12"/>
      <c r="X52" s="218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1"/>
      <c r="AK52" s="11"/>
    </row>
    <row r="53" spans="1:51" ht="18" customHeight="1">
      <c r="A53" s="12"/>
      <c r="B53" s="14"/>
      <c r="C53" s="14"/>
      <c r="D53" s="14"/>
      <c r="E53" s="14"/>
      <c r="F53" s="14"/>
      <c r="G53" s="14"/>
      <c r="H53" s="15"/>
      <c r="I53" s="13"/>
      <c r="J53" s="13"/>
      <c r="K53" s="13"/>
      <c r="L53" s="13"/>
      <c r="M53" s="13"/>
      <c r="N53" s="13"/>
      <c r="O53" s="13"/>
      <c r="P53" s="13"/>
      <c r="Q53" s="12"/>
      <c r="R53" s="12"/>
      <c r="S53" s="12"/>
      <c r="T53" s="12"/>
      <c r="U53" s="12"/>
      <c r="V53" s="12"/>
      <c r="W53" s="12"/>
      <c r="X53" s="12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51" s="16" customFormat="1" ht="12.75" customHeight="1">
      <c r="B54" s="16" t="s">
        <v>54</v>
      </c>
    </row>
    <row r="55" spans="1:51" s="16" customFormat="1" ht="12.75" customHeight="1">
      <c r="B55" s="16" t="s">
        <v>55</v>
      </c>
    </row>
    <row r="56" spans="1:51" ht="12.75" customHeight="1">
      <c r="B56" s="215" t="s">
        <v>24</v>
      </c>
      <c r="C56" s="215"/>
      <c r="D56" s="215"/>
      <c r="E56" s="215"/>
      <c r="F56" s="215"/>
      <c r="G56" s="215"/>
      <c r="H56" s="215"/>
      <c r="I56" s="215"/>
      <c r="J56" s="215"/>
      <c r="K56" s="215" t="s">
        <v>44</v>
      </c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2.75" customHeight="1">
      <c r="B57" s="16" t="s">
        <v>71</v>
      </c>
    </row>
    <row r="58" spans="1:51" s="181" customFormat="1" ht="12.75" customHeight="1">
      <c r="B58" s="182" t="s">
        <v>73</v>
      </c>
    </row>
    <row r="79" ht="16.350000000000001" customHeight="1"/>
    <row r="80" ht="16.350000000000001" customHeight="1"/>
    <row r="85" ht="26.45" customHeight="1"/>
    <row r="106" ht="16.350000000000001" customHeight="1"/>
    <row r="107" ht="16.350000000000001" customHeight="1"/>
    <row r="111" ht="25.15" customHeight="1"/>
    <row r="131" ht="13.9" customHeight="1"/>
    <row r="132" ht="13.9" customHeight="1"/>
    <row r="136" ht="26.45" customHeight="1"/>
    <row r="137" ht="21.75" customHeight="1"/>
    <row r="146" ht="13.5" customHeight="1"/>
  </sheetData>
  <mergeCells count="74">
    <mergeCell ref="AE45:AI45"/>
    <mergeCell ref="AE47:AI47"/>
    <mergeCell ref="X47:AB47"/>
    <mergeCell ref="E44:I44"/>
    <mergeCell ref="J44:N44"/>
    <mergeCell ref="Q44:U44"/>
    <mergeCell ref="AE44:AI44"/>
    <mergeCell ref="X44:AB44"/>
    <mergeCell ref="E46:I46"/>
    <mergeCell ref="J46:N46"/>
    <mergeCell ref="AE46:AI46"/>
    <mergeCell ref="X45:AB45"/>
    <mergeCell ref="E45:I45"/>
    <mergeCell ref="J45:N45"/>
    <mergeCell ref="Q45:U45"/>
    <mergeCell ref="Q46:U46"/>
    <mergeCell ref="X46:AB46"/>
    <mergeCell ref="A41:B41"/>
    <mergeCell ref="E43:I43"/>
    <mergeCell ref="J43:N43"/>
    <mergeCell ref="Q43:U43"/>
    <mergeCell ref="X43:AB43"/>
    <mergeCell ref="A29:AK29"/>
    <mergeCell ref="A40:B40"/>
    <mergeCell ref="B8:B10"/>
    <mergeCell ref="C8:C10"/>
    <mergeCell ref="D8:I8"/>
    <mergeCell ref="C2:AE2"/>
    <mergeCell ref="C3:AE3"/>
    <mergeCell ref="C4:Q4"/>
    <mergeCell ref="C6:Q6"/>
    <mergeCell ref="AC6:AK6"/>
    <mergeCell ref="C5:Q5"/>
    <mergeCell ref="B1:N1"/>
    <mergeCell ref="X48:AB48"/>
    <mergeCell ref="J49:N49"/>
    <mergeCell ref="A48:B48"/>
    <mergeCell ref="J8:W8"/>
    <mergeCell ref="D9:D10"/>
    <mergeCell ref="X8:AK8"/>
    <mergeCell ref="A11:AK11"/>
    <mergeCell ref="A8:A10"/>
    <mergeCell ref="E9:I9"/>
    <mergeCell ref="J9:P9"/>
    <mergeCell ref="Q9:W9"/>
    <mergeCell ref="AE43:AI43"/>
    <mergeCell ref="A42:AK42"/>
    <mergeCell ref="A28:B28"/>
    <mergeCell ref="X9:AD9"/>
    <mergeCell ref="AE9:AK9"/>
    <mergeCell ref="B56:J56"/>
    <mergeCell ref="K56:AD56"/>
    <mergeCell ref="AE49:AI49"/>
    <mergeCell ref="E48:I48"/>
    <mergeCell ref="J48:N48"/>
    <mergeCell ref="A52:G52"/>
    <mergeCell ref="H52:N52"/>
    <mergeCell ref="X52:AI52"/>
    <mergeCell ref="X50:AB50"/>
    <mergeCell ref="AE50:AI50"/>
    <mergeCell ref="A49:B49"/>
    <mergeCell ref="AE48:AI48"/>
    <mergeCell ref="X49:AB49"/>
    <mergeCell ref="E50:I50"/>
    <mergeCell ref="J50:N50"/>
    <mergeCell ref="Q50:U50"/>
    <mergeCell ref="E49:I49"/>
    <mergeCell ref="Q48:U48"/>
    <mergeCell ref="A47:B47"/>
    <mergeCell ref="E47:I47"/>
    <mergeCell ref="J47:N47"/>
    <mergeCell ref="Q47:U47"/>
    <mergeCell ref="A50:B50"/>
    <mergeCell ref="Q49:U49"/>
  </mergeCells>
  <phoneticPr fontId="10" type="noConversion"/>
  <pageMargins left="1.1811023622047245" right="0.31496062992125984" top="0.19685039370078741" bottom="0.19685039370078741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57"/>
  <sheetViews>
    <sheetView topLeftCell="A31" workbookViewId="0">
      <selection activeCell="AA54" sqref="AA54"/>
    </sheetView>
  </sheetViews>
  <sheetFormatPr defaultColWidth="3.85546875" defaultRowHeight="16.5"/>
  <cols>
    <col min="1" max="1" width="3.7109375" style="1" customWidth="1"/>
    <col min="2" max="2" width="51.5703125" style="1" customWidth="1"/>
    <col min="3" max="3" width="4.28515625" style="1" customWidth="1"/>
    <col min="4" max="4" width="6.42578125" style="1" customWidth="1"/>
    <col min="5" max="37" width="3.85546875" style="1" customWidth="1"/>
    <col min="38" max="38" width="0.7109375" style="1" customWidth="1"/>
    <col min="39" max="242" width="9.140625" style="1" customWidth="1"/>
    <col min="243" max="243" width="3.7109375" style="1" customWidth="1"/>
    <col min="244" max="244" width="51.5703125" style="1" customWidth="1"/>
    <col min="245" max="245" width="4.28515625" style="1" customWidth="1"/>
    <col min="246" max="246" width="6.42578125" style="1" customWidth="1"/>
    <col min="247" max="16384" width="3.85546875" style="1"/>
  </cols>
  <sheetData>
    <row r="1" spans="1:38">
      <c r="B1" s="278" t="s">
        <v>62</v>
      </c>
      <c r="C1" s="278"/>
      <c r="D1" s="278"/>
      <c r="E1" s="278"/>
      <c r="F1" s="278"/>
      <c r="G1" s="278"/>
      <c r="H1" s="278"/>
      <c r="I1" s="278"/>
      <c r="J1" s="278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9" t="s">
        <v>97</v>
      </c>
      <c r="W1" s="279"/>
      <c r="X1" s="279"/>
      <c r="Y1" s="279"/>
      <c r="Z1" s="279"/>
      <c r="AA1" s="279"/>
      <c r="AB1" s="279"/>
      <c r="AC1" s="279"/>
      <c r="AD1" s="279"/>
      <c r="AE1" s="197"/>
      <c r="AF1" s="197"/>
      <c r="AG1" s="197"/>
      <c r="AH1" s="197"/>
      <c r="AI1" s="197"/>
      <c r="AJ1" s="197"/>
    </row>
    <row r="2" spans="1:3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3"/>
      <c r="AA2" s="3"/>
      <c r="AB2" s="3"/>
      <c r="AC2" s="251"/>
      <c r="AD2" s="251"/>
      <c r="AE2" s="251"/>
      <c r="AF2" s="251"/>
      <c r="AG2" s="251"/>
      <c r="AH2" s="251"/>
      <c r="AI2" s="251"/>
      <c r="AJ2" s="251"/>
      <c r="AK2" s="251"/>
    </row>
    <row r="3" spans="1:38">
      <c r="A3" s="5"/>
      <c r="B3" s="3" t="s">
        <v>0</v>
      </c>
      <c r="C3" s="250" t="s">
        <v>1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6"/>
      <c r="AG3" s="6"/>
      <c r="AH3" s="6"/>
      <c r="AI3" s="6"/>
      <c r="AJ3" s="6"/>
      <c r="AK3" s="6"/>
      <c r="AL3" s="5"/>
    </row>
    <row r="4" spans="1:38" ht="16.350000000000001" customHeight="1">
      <c r="A4" s="7"/>
      <c r="B4" s="3" t="s">
        <v>2</v>
      </c>
      <c r="C4" s="251" t="s">
        <v>31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7"/>
      <c r="AG4" s="7"/>
      <c r="AH4" s="7"/>
      <c r="AI4" s="7"/>
      <c r="AJ4" s="7"/>
      <c r="AK4" s="7"/>
      <c r="AL4" s="7"/>
    </row>
    <row r="5" spans="1:38" ht="16.350000000000001" customHeight="1">
      <c r="A5" s="7"/>
      <c r="B5" s="3" t="s">
        <v>3</v>
      </c>
      <c r="C5" s="251" t="s">
        <v>25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7"/>
      <c r="AG5" s="7"/>
      <c r="AH5" s="7"/>
      <c r="AI5" s="7"/>
      <c r="AJ5" s="7"/>
      <c r="AK5" s="7"/>
      <c r="AL5" s="7"/>
    </row>
    <row r="6" spans="1:38">
      <c r="A6" s="5"/>
      <c r="B6" s="3" t="s">
        <v>4</v>
      </c>
      <c r="C6" s="251" t="s">
        <v>26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6"/>
      <c r="AG6" s="6"/>
      <c r="AH6" s="6"/>
      <c r="AI6" s="6"/>
      <c r="AJ6" s="6"/>
      <c r="AK6" s="6"/>
      <c r="AL6" s="5"/>
    </row>
    <row r="7" spans="1:38" ht="18" customHeight="1">
      <c r="A7" s="5"/>
      <c r="B7" s="3" t="s">
        <v>5</v>
      </c>
      <c r="C7" s="251" t="s">
        <v>6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52"/>
      <c r="AD7" s="252"/>
      <c r="AE7" s="252"/>
      <c r="AF7" s="252"/>
      <c r="AG7" s="252"/>
      <c r="AH7" s="252"/>
      <c r="AI7" s="252"/>
      <c r="AJ7" s="252"/>
      <c r="AK7" s="252"/>
      <c r="AL7" s="8"/>
    </row>
    <row r="8" spans="1:38" ht="11.25" customHeight="1" thickBot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 s="8"/>
      <c r="AH8" s="8"/>
      <c r="AI8" s="8"/>
      <c r="AJ8" s="8"/>
      <c r="AK8" s="8"/>
      <c r="AL8" s="8"/>
    </row>
    <row r="9" spans="1:38" ht="18.75" customHeight="1" thickTop="1" thickBot="1">
      <c r="A9" s="233" t="s">
        <v>7</v>
      </c>
      <c r="B9" s="257" t="s">
        <v>56</v>
      </c>
      <c r="C9" s="260" t="s">
        <v>8</v>
      </c>
      <c r="D9" s="263" t="s">
        <v>9</v>
      </c>
      <c r="E9" s="264"/>
      <c r="F9" s="264"/>
      <c r="G9" s="264"/>
      <c r="H9" s="264"/>
      <c r="I9" s="265"/>
      <c r="J9" s="224" t="s">
        <v>10</v>
      </c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5"/>
      <c r="X9" s="228" t="s">
        <v>11</v>
      </c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9"/>
      <c r="AL9" s="8"/>
    </row>
    <row r="10" spans="1:38" ht="18.75" thickBot="1">
      <c r="A10" s="234"/>
      <c r="B10" s="258"/>
      <c r="C10" s="261"/>
      <c r="D10" s="226" t="s">
        <v>12</v>
      </c>
      <c r="E10" s="236" t="s">
        <v>13</v>
      </c>
      <c r="F10" s="237"/>
      <c r="G10" s="237"/>
      <c r="H10" s="237"/>
      <c r="I10" s="238"/>
      <c r="J10" s="239">
        <v>1</v>
      </c>
      <c r="K10" s="239"/>
      <c r="L10" s="239"/>
      <c r="M10" s="239"/>
      <c r="N10" s="239"/>
      <c r="O10" s="239"/>
      <c r="P10" s="240"/>
      <c r="Q10" s="241">
        <v>2</v>
      </c>
      <c r="R10" s="239"/>
      <c r="S10" s="239"/>
      <c r="T10" s="239"/>
      <c r="U10" s="239"/>
      <c r="V10" s="239"/>
      <c r="W10" s="240"/>
      <c r="X10" s="236">
        <v>3</v>
      </c>
      <c r="Y10" s="237"/>
      <c r="Z10" s="237"/>
      <c r="AA10" s="237"/>
      <c r="AB10" s="237"/>
      <c r="AC10" s="237"/>
      <c r="AD10" s="249"/>
      <c r="AE10" s="236">
        <v>4</v>
      </c>
      <c r="AF10" s="237"/>
      <c r="AG10" s="237"/>
      <c r="AH10" s="237"/>
      <c r="AI10" s="237"/>
      <c r="AJ10" s="237"/>
      <c r="AK10" s="238"/>
      <c r="AL10" s="8"/>
    </row>
    <row r="11" spans="1:38" ht="64.5" customHeight="1" thickBot="1">
      <c r="A11" s="235"/>
      <c r="B11" s="259"/>
      <c r="C11" s="262"/>
      <c r="D11" s="227"/>
      <c r="E11" s="19" t="s">
        <v>14</v>
      </c>
      <c r="F11" s="20" t="s">
        <v>15</v>
      </c>
      <c r="G11" s="20" t="s">
        <v>16</v>
      </c>
      <c r="H11" s="20" t="s">
        <v>17</v>
      </c>
      <c r="I11" s="21" t="s">
        <v>18</v>
      </c>
      <c r="J11" s="22" t="s">
        <v>14</v>
      </c>
      <c r="K11" s="23" t="s">
        <v>15</v>
      </c>
      <c r="L11" s="24" t="s">
        <v>16</v>
      </c>
      <c r="M11" s="24" t="s">
        <v>17</v>
      </c>
      <c r="N11" s="25" t="s">
        <v>18</v>
      </c>
      <c r="O11" s="26" t="s">
        <v>19</v>
      </c>
      <c r="P11" s="27" t="s">
        <v>8</v>
      </c>
      <c r="Q11" s="28" t="s">
        <v>14</v>
      </c>
      <c r="R11" s="23" t="s">
        <v>15</v>
      </c>
      <c r="S11" s="24" t="s">
        <v>16</v>
      </c>
      <c r="T11" s="24" t="s">
        <v>17</v>
      </c>
      <c r="U11" s="25" t="s">
        <v>18</v>
      </c>
      <c r="V11" s="26" t="s">
        <v>19</v>
      </c>
      <c r="W11" s="29" t="s">
        <v>8</v>
      </c>
      <c r="X11" s="28" t="s">
        <v>14</v>
      </c>
      <c r="Y11" s="23" t="s">
        <v>15</v>
      </c>
      <c r="Z11" s="24" t="s">
        <v>16</v>
      </c>
      <c r="AA11" s="24" t="s">
        <v>17</v>
      </c>
      <c r="AB11" s="25" t="s">
        <v>18</v>
      </c>
      <c r="AC11" s="26" t="s">
        <v>19</v>
      </c>
      <c r="AD11" s="29" t="s">
        <v>8</v>
      </c>
      <c r="AE11" s="28" t="s">
        <v>14</v>
      </c>
      <c r="AF11" s="24" t="s">
        <v>15</v>
      </c>
      <c r="AG11" s="24" t="s">
        <v>16</v>
      </c>
      <c r="AH11" s="24" t="s">
        <v>17</v>
      </c>
      <c r="AI11" s="30" t="s">
        <v>18</v>
      </c>
      <c r="AJ11" s="26" t="s">
        <v>19</v>
      </c>
      <c r="AK11" s="31" t="s">
        <v>8</v>
      </c>
      <c r="AL11" s="5"/>
    </row>
    <row r="12" spans="1:38" ht="15" customHeight="1" thickBot="1">
      <c r="A12" s="230" t="s">
        <v>57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2"/>
      <c r="AL12" s="5"/>
    </row>
    <row r="13" spans="1:38" ht="15" customHeight="1">
      <c r="A13" s="32">
        <v>1</v>
      </c>
      <c r="B13" s="33" t="s">
        <v>68</v>
      </c>
      <c r="C13" s="34">
        <v>2</v>
      </c>
      <c r="D13" s="35">
        <v>30</v>
      </c>
      <c r="E13" s="36">
        <v>15</v>
      </c>
      <c r="F13" s="37"/>
      <c r="G13" s="37"/>
      <c r="H13" s="37">
        <v>15</v>
      </c>
      <c r="I13" s="38"/>
      <c r="J13" s="39">
        <v>15</v>
      </c>
      <c r="K13" s="40"/>
      <c r="L13" s="37"/>
      <c r="M13" s="37">
        <v>15</v>
      </c>
      <c r="N13" s="37"/>
      <c r="O13" s="40" t="s">
        <v>43</v>
      </c>
      <c r="P13" s="41">
        <v>2</v>
      </c>
      <c r="Q13" s="36"/>
      <c r="R13" s="40"/>
      <c r="S13" s="37"/>
      <c r="T13" s="37"/>
      <c r="U13" s="40"/>
      <c r="V13" s="39"/>
      <c r="W13" s="42"/>
      <c r="X13" s="39"/>
      <c r="Y13" s="40"/>
      <c r="Z13" s="37"/>
      <c r="AA13" s="37"/>
      <c r="AB13" s="40"/>
      <c r="AC13" s="40"/>
      <c r="AD13" s="41"/>
      <c r="AE13" s="36"/>
      <c r="AF13" s="40"/>
      <c r="AG13" s="37"/>
      <c r="AH13" s="37"/>
      <c r="AI13" s="43"/>
      <c r="AJ13" s="44"/>
      <c r="AK13" s="45"/>
      <c r="AL13" s="9"/>
    </row>
    <row r="14" spans="1:38" ht="15" customHeight="1">
      <c r="A14" s="46">
        <v>2</v>
      </c>
      <c r="B14" s="47" t="s">
        <v>48</v>
      </c>
      <c r="C14" s="48">
        <v>1</v>
      </c>
      <c r="D14" s="49">
        <v>15</v>
      </c>
      <c r="E14" s="50">
        <v>15</v>
      </c>
      <c r="F14" s="51"/>
      <c r="G14" s="51"/>
      <c r="H14" s="51"/>
      <c r="I14" s="52"/>
      <c r="J14" s="53">
        <v>15</v>
      </c>
      <c r="K14" s="51"/>
      <c r="L14" s="51"/>
      <c r="M14" s="51"/>
      <c r="N14" s="51"/>
      <c r="O14" s="54" t="s">
        <v>43</v>
      </c>
      <c r="P14" s="53">
        <v>1</v>
      </c>
      <c r="Q14" s="50"/>
      <c r="R14" s="54"/>
      <c r="S14" s="51"/>
      <c r="T14" s="51"/>
      <c r="U14" s="54"/>
      <c r="V14" s="55"/>
      <c r="W14" s="56"/>
      <c r="X14" s="53"/>
      <c r="Y14" s="51"/>
      <c r="Z14" s="51"/>
      <c r="AA14" s="51"/>
      <c r="AB14" s="54"/>
      <c r="AC14" s="54"/>
      <c r="AD14" s="53"/>
      <c r="AE14" s="50"/>
      <c r="AF14" s="51"/>
      <c r="AG14" s="51"/>
      <c r="AH14" s="51"/>
      <c r="AI14" s="57"/>
      <c r="AJ14" s="58"/>
      <c r="AK14" s="59"/>
      <c r="AL14" s="9"/>
    </row>
    <row r="15" spans="1:38" ht="15" customHeight="1">
      <c r="A15" s="46">
        <v>3</v>
      </c>
      <c r="B15" s="60" t="s">
        <v>69</v>
      </c>
      <c r="C15" s="48">
        <v>3</v>
      </c>
      <c r="D15" s="49">
        <v>25</v>
      </c>
      <c r="E15" s="50">
        <v>10</v>
      </c>
      <c r="F15" s="51"/>
      <c r="G15" s="51"/>
      <c r="H15" s="51">
        <v>15</v>
      </c>
      <c r="I15" s="52"/>
      <c r="J15" s="53">
        <v>10</v>
      </c>
      <c r="K15" s="51"/>
      <c r="L15" s="51"/>
      <c r="M15" s="51">
        <v>15</v>
      </c>
      <c r="N15" s="51"/>
      <c r="O15" s="54" t="s">
        <v>34</v>
      </c>
      <c r="P15" s="53">
        <v>3</v>
      </c>
      <c r="Q15" s="50"/>
      <c r="R15" s="54"/>
      <c r="S15" s="51"/>
      <c r="T15" s="51"/>
      <c r="U15" s="54"/>
      <c r="V15" s="55"/>
      <c r="W15" s="56"/>
      <c r="X15" s="53"/>
      <c r="Y15" s="51"/>
      <c r="Z15" s="51"/>
      <c r="AA15" s="51"/>
      <c r="AB15" s="54"/>
      <c r="AC15" s="54"/>
      <c r="AD15" s="53"/>
      <c r="AE15" s="50"/>
      <c r="AF15" s="51"/>
      <c r="AG15" s="51"/>
      <c r="AH15" s="51"/>
      <c r="AI15" s="57"/>
      <c r="AJ15" s="58"/>
      <c r="AK15" s="59"/>
      <c r="AL15" s="9"/>
    </row>
    <row r="16" spans="1:38" ht="15" customHeight="1">
      <c r="A16" s="46">
        <v>4</v>
      </c>
      <c r="B16" s="60" t="s">
        <v>49</v>
      </c>
      <c r="C16" s="48">
        <v>2</v>
      </c>
      <c r="D16" s="49">
        <v>20</v>
      </c>
      <c r="E16" s="50">
        <v>10</v>
      </c>
      <c r="F16" s="51"/>
      <c r="G16" s="51"/>
      <c r="H16" s="51">
        <v>10</v>
      </c>
      <c r="I16" s="52"/>
      <c r="J16" s="53">
        <v>10</v>
      </c>
      <c r="K16" s="51"/>
      <c r="L16" s="51"/>
      <c r="M16" s="51">
        <v>10</v>
      </c>
      <c r="N16" s="51"/>
      <c r="O16" s="54" t="s">
        <v>43</v>
      </c>
      <c r="P16" s="53">
        <v>2</v>
      </c>
      <c r="Q16" s="50"/>
      <c r="R16" s="54"/>
      <c r="S16" s="51"/>
      <c r="T16" s="51"/>
      <c r="U16" s="54"/>
      <c r="V16" s="55"/>
      <c r="W16" s="56"/>
      <c r="X16" s="53"/>
      <c r="Y16" s="51"/>
      <c r="Z16" s="51"/>
      <c r="AA16" s="51"/>
      <c r="AB16" s="54"/>
      <c r="AC16" s="54"/>
      <c r="AD16" s="53"/>
      <c r="AE16" s="50"/>
      <c r="AF16" s="51"/>
      <c r="AG16" s="51"/>
      <c r="AH16" s="51"/>
      <c r="AI16" s="57"/>
      <c r="AJ16" s="58"/>
      <c r="AK16" s="59"/>
      <c r="AL16" s="9"/>
    </row>
    <row r="17" spans="1:38" ht="15" customHeight="1">
      <c r="A17" s="61">
        <v>5</v>
      </c>
      <c r="B17" s="62" t="s">
        <v>66</v>
      </c>
      <c r="C17" s="63">
        <v>2</v>
      </c>
      <c r="D17" s="64">
        <v>25</v>
      </c>
      <c r="E17" s="65">
        <v>10</v>
      </c>
      <c r="F17" s="66"/>
      <c r="G17" s="66"/>
      <c r="H17" s="66">
        <v>15</v>
      </c>
      <c r="I17" s="59"/>
      <c r="J17" s="67">
        <v>10</v>
      </c>
      <c r="K17" s="66"/>
      <c r="L17" s="66"/>
      <c r="M17" s="66">
        <v>15</v>
      </c>
      <c r="N17" s="66"/>
      <c r="O17" s="57" t="s">
        <v>43</v>
      </c>
      <c r="P17" s="67">
        <v>2</v>
      </c>
      <c r="Q17" s="65"/>
      <c r="R17" s="68"/>
      <c r="S17" s="68"/>
      <c r="T17" s="68"/>
      <c r="U17" s="68"/>
      <c r="V17" s="69"/>
      <c r="W17" s="70"/>
      <c r="X17" s="67"/>
      <c r="Y17" s="66"/>
      <c r="Z17" s="66"/>
      <c r="AA17" s="66"/>
      <c r="AB17" s="57"/>
      <c r="AC17" s="57"/>
      <c r="AD17" s="67"/>
      <c r="AE17" s="65"/>
      <c r="AF17" s="66"/>
      <c r="AG17" s="66"/>
      <c r="AH17" s="66"/>
      <c r="AI17" s="57"/>
      <c r="AJ17" s="58"/>
      <c r="AK17" s="59"/>
      <c r="AL17" s="10"/>
    </row>
    <row r="18" spans="1:38" ht="15" customHeight="1">
      <c r="A18" s="61">
        <v>6</v>
      </c>
      <c r="B18" s="62" t="s">
        <v>65</v>
      </c>
      <c r="C18" s="63">
        <v>2</v>
      </c>
      <c r="D18" s="64">
        <v>25</v>
      </c>
      <c r="E18" s="65">
        <v>10</v>
      </c>
      <c r="F18" s="66"/>
      <c r="G18" s="66"/>
      <c r="H18" s="66">
        <v>15</v>
      </c>
      <c r="I18" s="59"/>
      <c r="J18" s="67">
        <v>10</v>
      </c>
      <c r="K18" s="66"/>
      <c r="L18" s="66"/>
      <c r="M18" s="66">
        <v>15</v>
      </c>
      <c r="N18" s="66"/>
      <c r="O18" s="57" t="s">
        <v>43</v>
      </c>
      <c r="P18" s="67">
        <v>2</v>
      </c>
      <c r="Q18" s="65"/>
      <c r="R18" s="71"/>
      <c r="S18" s="71"/>
      <c r="T18" s="71"/>
      <c r="U18" s="68"/>
      <c r="V18" s="69"/>
      <c r="W18" s="70"/>
      <c r="X18" s="67"/>
      <c r="Y18" s="66"/>
      <c r="Z18" s="66"/>
      <c r="AA18" s="66"/>
      <c r="AB18" s="57"/>
      <c r="AC18" s="57"/>
      <c r="AD18" s="67"/>
      <c r="AE18" s="65"/>
      <c r="AF18" s="66"/>
      <c r="AG18" s="66"/>
      <c r="AH18" s="66"/>
      <c r="AI18" s="57"/>
      <c r="AJ18" s="58"/>
      <c r="AK18" s="59"/>
      <c r="AL18" s="10"/>
    </row>
    <row r="19" spans="1:38" ht="15" customHeight="1">
      <c r="A19" s="61">
        <v>7</v>
      </c>
      <c r="B19" s="62" t="s">
        <v>67</v>
      </c>
      <c r="C19" s="63">
        <v>2</v>
      </c>
      <c r="D19" s="64">
        <v>25</v>
      </c>
      <c r="E19" s="65">
        <v>10</v>
      </c>
      <c r="F19" s="66"/>
      <c r="G19" s="66"/>
      <c r="H19" s="66">
        <v>15</v>
      </c>
      <c r="I19" s="59"/>
      <c r="J19" s="67">
        <v>10</v>
      </c>
      <c r="K19" s="66"/>
      <c r="L19" s="66"/>
      <c r="M19" s="66">
        <v>15</v>
      </c>
      <c r="N19" s="66"/>
      <c r="O19" s="57" t="s">
        <v>43</v>
      </c>
      <c r="P19" s="67">
        <v>2</v>
      </c>
      <c r="Q19" s="65"/>
      <c r="R19" s="71"/>
      <c r="S19" s="71"/>
      <c r="T19" s="71"/>
      <c r="U19" s="68"/>
      <c r="V19" s="69"/>
      <c r="W19" s="70"/>
      <c r="X19" s="67"/>
      <c r="Y19" s="66"/>
      <c r="Z19" s="66"/>
      <c r="AA19" s="66"/>
      <c r="AB19" s="57"/>
      <c r="AC19" s="57"/>
      <c r="AD19" s="67"/>
      <c r="AE19" s="65"/>
      <c r="AF19" s="66"/>
      <c r="AG19" s="66"/>
      <c r="AH19" s="66"/>
      <c r="AI19" s="57"/>
      <c r="AJ19" s="58"/>
      <c r="AK19" s="59"/>
      <c r="AL19" s="10"/>
    </row>
    <row r="20" spans="1:38" ht="15" customHeight="1">
      <c r="A20" s="72">
        <v>8</v>
      </c>
      <c r="B20" s="62" t="s">
        <v>74</v>
      </c>
      <c r="C20" s="73">
        <v>2</v>
      </c>
      <c r="D20" s="74">
        <v>30</v>
      </c>
      <c r="E20" s="75">
        <v>15</v>
      </c>
      <c r="F20" s="71"/>
      <c r="G20" s="71"/>
      <c r="H20" s="71">
        <v>15</v>
      </c>
      <c r="I20" s="76"/>
      <c r="J20" s="77">
        <v>15</v>
      </c>
      <c r="K20" s="71"/>
      <c r="L20" s="71"/>
      <c r="M20" s="71">
        <v>15</v>
      </c>
      <c r="N20" s="71"/>
      <c r="O20" s="68" t="s">
        <v>43</v>
      </c>
      <c r="P20" s="77">
        <v>2</v>
      </c>
      <c r="Q20" s="75"/>
      <c r="R20" s="71"/>
      <c r="S20" s="71"/>
      <c r="T20" s="71"/>
      <c r="U20" s="68"/>
      <c r="V20" s="69"/>
      <c r="W20" s="78"/>
      <c r="X20" s="77"/>
      <c r="Y20" s="71"/>
      <c r="Z20" s="71"/>
      <c r="AA20" s="71"/>
      <c r="AB20" s="68"/>
      <c r="AC20" s="68"/>
      <c r="AD20" s="77"/>
      <c r="AE20" s="75"/>
      <c r="AF20" s="71"/>
      <c r="AG20" s="71"/>
      <c r="AH20" s="71"/>
      <c r="AI20" s="68"/>
      <c r="AJ20" s="69"/>
      <c r="AK20" s="76"/>
      <c r="AL20" s="10"/>
    </row>
    <row r="21" spans="1:38" ht="15" customHeight="1">
      <c r="A21" s="61">
        <v>9</v>
      </c>
      <c r="B21" s="60" t="s">
        <v>50</v>
      </c>
      <c r="C21" s="63">
        <v>2</v>
      </c>
      <c r="D21" s="64">
        <v>30</v>
      </c>
      <c r="E21" s="65">
        <v>15</v>
      </c>
      <c r="F21" s="66"/>
      <c r="G21" s="66"/>
      <c r="H21" s="66">
        <v>15</v>
      </c>
      <c r="I21" s="59"/>
      <c r="J21" s="67">
        <v>15</v>
      </c>
      <c r="K21" s="66"/>
      <c r="L21" s="66"/>
      <c r="M21" s="66">
        <v>15</v>
      </c>
      <c r="N21" s="66"/>
      <c r="O21" s="57" t="s">
        <v>43</v>
      </c>
      <c r="P21" s="67">
        <v>2</v>
      </c>
      <c r="Q21" s="65"/>
      <c r="R21" s="66"/>
      <c r="S21" s="66"/>
      <c r="T21" s="66"/>
      <c r="U21" s="57"/>
      <c r="V21" s="58"/>
      <c r="W21" s="70"/>
      <c r="X21" s="67"/>
      <c r="Y21" s="66"/>
      <c r="Z21" s="66"/>
      <c r="AA21" s="66"/>
      <c r="AB21" s="57"/>
      <c r="AC21" s="57"/>
      <c r="AD21" s="67"/>
      <c r="AE21" s="65"/>
      <c r="AF21" s="66"/>
      <c r="AG21" s="66"/>
      <c r="AH21" s="66"/>
      <c r="AI21" s="57"/>
      <c r="AJ21" s="58"/>
      <c r="AK21" s="59"/>
      <c r="AL21" s="10"/>
    </row>
    <row r="22" spans="1:38" ht="15" customHeight="1">
      <c r="A22" s="61">
        <v>10</v>
      </c>
      <c r="B22" s="60" t="s">
        <v>85</v>
      </c>
      <c r="C22" s="63">
        <v>4</v>
      </c>
      <c r="D22" s="64">
        <v>30</v>
      </c>
      <c r="E22" s="65">
        <v>15</v>
      </c>
      <c r="F22" s="66"/>
      <c r="G22" s="66"/>
      <c r="H22" s="66">
        <v>15</v>
      </c>
      <c r="I22" s="59"/>
      <c r="J22" s="67">
        <v>15</v>
      </c>
      <c r="K22" s="66"/>
      <c r="L22" s="66"/>
      <c r="M22" s="66">
        <v>15</v>
      </c>
      <c r="N22" s="66"/>
      <c r="O22" s="57" t="s">
        <v>34</v>
      </c>
      <c r="P22" s="67">
        <v>4</v>
      </c>
      <c r="Q22" s="65"/>
      <c r="R22" s="66"/>
      <c r="S22" s="66"/>
      <c r="T22" s="66"/>
      <c r="U22" s="57"/>
      <c r="V22" s="58"/>
      <c r="W22" s="70"/>
      <c r="X22" s="67"/>
      <c r="Y22" s="66"/>
      <c r="Z22" s="66"/>
      <c r="AA22" s="66"/>
      <c r="AB22" s="57"/>
      <c r="AC22" s="57"/>
      <c r="AD22" s="67"/>
      <c r="AE22" s="65"/>
      <c r="AF22" s="66"/>
      <c r="AG22" s="66"/>
      <c r="AH22" s="66"/>
      <c r="AI22" s="57"/>
      <c r="AJ22" s="58"/>
      <c r="AK22" s="59"/>
      <c r="AL22" s="10"/>
    </row>
    <row r="23" spans="1:38" ht="15" customHeight="1">
      <c r="A23" s="61">
        <v>11</v>
      </c>
      <c r="B23" s="79" t="s">
        <v>95</v>
      </c>
      <c r="C23" s="63">
        <v>3</v>
      </c>
      <c r="D23" s="64">
        <v>30</v>
      </c>
      <c r="E23" s="65">
        <v>15</v>
      </c>
      <c r="F23" s="80"/>
      <c r="G23" s="66"/>
      <c r="H23" s="66">
        <v>15</v>
      </c>
      <c r="I23" s="59"/>
      <c r="J23" s="67"/>
      <c r="K23" s="66"/>
      <c r="L23" s="66"/>
      <c r="M23" s="66"/>
      <c r="N23" s="66"/>
      <c r="O23" s="57"/>
      <c r="P23" s="67"/>
      <c r="Q23" s="65">
        <v>15</v>
      </c>
      <c r="R23" s="80"/>
      <c r="S23" s="57"/>
      <c r="T23" s="57">
        <v>15</v>
      </c>
      <c r="U23" s="57"/>
      <c r="V23" s="58" t="s">
        <v>34</v>
      </c>
      <c r="W23" s="70">
        <v>3</v>
      </c>
      <c r="X23" s="67"/>
      <c r="Y23" s="66"/>
      <c r="Z23" s="66"/>
      <c r="AA23" s="66"/>
      <c r="AB23" s="57"/>
      <c r="AC23" s="57"/>
      <c r="AD23" s="67"/>
      <c r="AE23" s="65"/>
      <c r="AF23" s="66"/>
      <c r="AG23" s="66"/>
      <c r="AH23" s="66"/>
      <c r="AI23" s="57"/>
      <c r="AJ23" s="58"/>
      <c r="AK23" s="59"/>
      <c r="AL23" s="10"/>
    </row>
    <row r="24" spans="1:38" ht="15" customHeight="1">
      <c r="A24" s="61">
        <v>12</v>
      </c>
      <c r="B24" s="79" t="s">
        <v>52</v>
      </c>
      <c r="C24" s="63">
        <v>2</v>
      </c>
      <c r="D24" s="64">
        <v>15</v>
      </c>
      <c r="E24" s="65"/>
      <c r="F24" s="66">
        <v>15</v>
      </c>
      <c r="G24" s="66"/>
      <c r="H24" s="66"/>
      <c r="I24" s="59"/>
      <c r="J24" s="67"/>
      <c r="K24" s="66"/>
      <c r="L24" s="66"/>
      <c r="M24" s="66"/>
      <c r="N24" s="66"/>
      <c r="O24" s="57"/>
      <c r="P24" s="67"/>
      <c r="Q24" s="65"/>
      <c r="R24" s="57">
        <v>15</v>
      </c>
      <c r="S24" s="57"/>
      <c r="T24" s="57"/>
      <c r="U24" s="57"/>
      <c r="V24" s="58" t="s">
        <v>43</v>
      </c>
      <c r="W24" s="70">
        <v>2</v>
      </c>
      <c r="X24" s="67"/>
      <c r="Y24" s="66"/>
      <c r="Z24" s="66"/>
      <c r="AA24" s="66"/>
      <c r="AB24" s="57"/>
      <c r="AC24" s="57"/>
      <c r="AD24" s="67"/>
      <c r="AE24" s="65"/>
      <c r="AF24" s="66"/>
      <c r="AG24" s="66"/>
      <c r="AH24" s="66"/>
      <c r="AI24" s="57"/>
      <c r="AJ24" s="58"/>
      <c r="AK24" s="59"/>
      <c r="AL24" s="10"/>
    </row>
    <row r="25" spans="1:38" ht="15" customHeight="1">
      <c r="A25" s="61">
        <v>13</v>
      </c>
      <c r="B25" s="79" t="s">
        <v>75</v>
      </c>
      <c r="C25" s="63">
        <v>4</v>
      </c>
      <c r="D25" s="64">
        <v>25</v>
      </c>
      <c r="E25" s="65">
        <v>10</v>
      </c>
      <c r="F25" s="66"/>
      <c r="G25" s="66"/>
      <c r="H25" s="66">
        <v>15</v>
      </c>
      <c r="I25" s="59"/>
      <c r="J25" s="67"/>
      <c r="K25" s="66"/>
      <c r="L25" s="66"/>
      <c r="M25" s="66"/>
      <c r="N25" s="66"/>
      <c r="O25" s="57"/>
      <c r="P25" s="67"/>
      <c r="Q25" s="65">
        <v>10</v>
      </c>
      <c r="R25" s="57"/>
      <c r="S25" s="57"/>
      <c r="T25" s="57">
        <v>15</v>
      </c>
      <c r="U25" s="57"/>
      <c r="V25" s="58" t="s">
        <v>34</v>
      </c>
      <c r="W25" s="70">
        <v>4</v>
      </c>
      <c r="X25" s="67"/>
      <c r="Y25" s="66"/>
      <c r="Z25" s="66"/>
      <c r="AA25" s="66"/>
      <c r="AB25" s="57"/>
      <c r="AC25" s="57"/>
      <c r="AD25" s="67"/>
      <c r="AE25" s="65"/>
      <c r="AF25" s="66"/>
      <c r="AG25" s="66"/>
      <c r="AH25" s="66"/>
      <c r="AI25" s="57"/>
      <c r="AJ25" s="58"/>
      <c r="AK25" s="59"/>
      <c r="AL25" s="10"/>
    </row>
    <row r="26" spans="1:38" ht="15" customHeight="1">
      <c r="A26" s="61">
        <v>14</v>
      </c>
      <c r="B26" s="79" t="s">
        <v>53</v>
      </c>
      <c r="C26" s="63">
        <v>3</v>
      </c>
      <c r="D26" s="64">
        <v>35</v>
      </c>
      <c r="E26" s="65">
        <v>5</v>
      </c>
      <c r="F26" s="66"/>
      <c r="G26" s="66">
        <v>30</v>
      </c>
      <c r="H26" s="66"/>
      <c r="I26" s="59"/>
      <c r="J26" s="67"/>
      <c r="K26" s="66"/>
      <c r="L26" s="66"/>
      <c r="M26" s="66"/>
      <c r="N26" s="66"/>
      <c r="O26" s="57"/>
      <c r="P26" s="67"/>
      <c r="Q26" s="65">
        <v>5</v>
      </c>
      <c r="R26" s="57"/>
      <c r="S26" s="57">
        <v>30</v>
      </c>
      <c r="T26" s="57"/>
      <c r="U26" s="57"/>
      <c r="V26" s="58" t="s">
        <v>43</v>
      </c>
      <c r="W26" s="70">
        <v>3</v>
      </c>
      <c r="X26" s="67"/>
      <c r="Y26" s="66"/>
      <c r="Z26" s="66"/>
      <c r="AA26" s="66"/>
      <c r="AB26" s="57"/>
      <c r="AC26" s="57"/>
      <c r="AD26" s="67"/>
      <c r="AE26" s="65"/>
      <c r="AF26" s="66"/>
      <c r="AG26" s="66"/>
      <c r="AH26" s="66"/>
      <c r="AI26" s="57"/>
      <c r="AJ26" s="58"/>
      <c r="AK26" s="59"/>
      <c r="AL26" s="10"/>
    </row>
    <row r="27" spans="1:38" ht="15" customHeight="1">
      <c r="A27" s="61">
        <v>15</v>
      </c>
      <c r="B27" s="79" t="s">
        <v>76</v>
      </c>
      <c r="C27" s="63">
        <v>9</v>
      </c>
      <c r="D27" s="64">
        <v>60</v>
      </c>
      <c r="E27" s="65">
        <v>30</v>
      </c>
      <c r="F27" s="66"/>
      <c r="G27" s="66"/>
      <c r="H27" s="66">
        <v>30</v>
      </c>
      <c r="I27" s="59"/>
      <c r="J27" s="67"/>
      <c r="K27" s="66"/>
      <c r="L27" s="66"/>
      <c r="M27" s="66"/>
      <c r="N27" s="66"/>
      <c r="O27" s="57"/>
      <c r="P27" s="67"/>
      <c r="Q27" s="65"/>
      <c r="R27" s="57"/>
      <c r="S27" s="57"/>
      <c r="T27" s="57"/>
      <c r="U27" s="57"/>
      <c r="V27" s="58"/>
      <c r="W27" s="70"/>
      <c r="X27" s="67">
        <v>30</v>
      </c>
      <c r="Y27" s="66"/>
      <c r="Z27" s="66"/>
      <c r="AA27" s="66">
        <v>30</v>
      </c>
      <c r="AB27" s="57"/>
      <c r="AC27" s="57" t="s">
        <v>34</v>
      </c>
      <c r="AD27" s="67">
        <v>9</v>
      </c>
      <c r="AE27" s="65"/>
      <c r="AF27" s="66"/>
      <c r="AG27" s="66"/>
      <c r="AH27" s="66"/>
      <c r="AI27" s="57"/>
      <c r="AJ27" s="58"/>
      <c r="AK27" s="59"/>
      <c r="AL27" s="10"/>
    </row>
    <row r="28" spans="1:38" ht="15" customHeight="1" thickBot="1">
      <c r="A28" s="81">
        <v>16</v>
      </c>
      <c r="B28" s="62" t="s">
        <v>77</v>
      </c>
      <c r="C28" s="82">
        <v>6</v>
      </c>
      <c r="D28" s="64">
        <v>30</v>
      </c>
      <c r="E28" s="65">
        <v>15</v>
      </c>
      <c r="F28" s="66"/>
      <c r="G28" s="66"/>
      <c r="H28" s="66">
        <v>15</v>
      </c>
      <c r="I28" s="59"/>
      <c r="J28" s="67"/>
      <c r="K28" s="66"/>
      <c r="L28" s="66"/>
      <c r="M28" s="66"/>
      <c r="N28" s="66"/>
      <c r="O28" s="57"/>
      <c r="P28" s="67"/>
      <c r="Q28" s="65"/>
      <c r="R28" s="68"/>
      <c r="S28" s="68"/>
      <c r="T28" s="68"/>
      <c r="U28" s="68"/>
      <c r="V28" s="69"/>
      <c r="W28" s="70"/>
      <c r="X28" s="67">
        <v>15</v>
      </c>
      <c r="Y28" s="66"/>
      <c r="Z28" s="66"/>
      <c r="AA28" s="66">
        <v>15</v>
      </c>
      <c r="AB28" s="57"/>
      <c r="AC28" s="57" t="s">
        <v>43</v>
      </c>
      <c r="AD28" s="67">
        <v>6</v>
      </c>
      <c r="AE28" s="65"/>
      <c r="AF28" s="66"/>
      <c r="AG28" s="66"/>
      <c r="AH28" s="66"/>
      <c r="AI28" s="57"/>
      <c r="AJ28" s="58"/>
      <c r="AK28" s="59"/>
      <c r="AL28" s="10"/>
    </row>
    <row r="29" spans="1:38" ht="15" customHeight="1" thickBot="1">
      <c r="A29" s="247" t="s">
        <v>20</v>
      </c>
      <c r="B29" s="248"/>
      <c r="C29" s="83">
        <f t="shared" ref="C29:N29" si="0">SUM(C13:C28)</f>
        <v>49</v>
      </c>
      <c r="D29" s="84">
        <f t="shared" si="0"/>
        <v>450</v>
      </c>
      <c r="E29" s="85">
        <f t="shared" si="0"/>
        <v>200</v>
      </c>
      <c r="F29" s="86">
        <f t="shared" si="0"/>
        <v>15</v>
      </c>
      <c r="G29" s="86">
        <f t="shared" si="0"/>
        <v>30</v>
      </c>
      <c r="H29" s="86">
        <f t="shared" si="0"/>
        <v>205</v>
      </c>
      <c r="I29" s="87">
        <f t="shared" si="0"/>
        <v>0</v>
      </c>
      <c r="J29" s="85">
        <f t="shared" si="0"/>
        <v>125</v>
      </c>
      <c r="K29" s="86">
        <f t="shared" si="0"/>
        <v>0</v>
      </c>
      <c r="L29" s="86">
        <f t="shared" si="0"/>
        <v>0</v>
      </c>
      <c r="M29" s="86">
        <f t="shared" si="0"/>
        <v>130</v>
      </c>
      <c r="N29" s="86">
        <f t="shared" si="0"/>
        <v>0</v>
      </c>
      <c r="O29" s="88" t="s">
        <v>35</v>
      </c>
      <c r="P29" s="89">
        <f t="shared" ref="P29:U29" si="1">SUM(P13:P28)</f>
        <v>22</v>
      </c>
      <c r="Q29" s="90">
        <f t="shared" si="1"/>
        <v>30</v>
      </c>
      <c r="R29" s="86">
        <f t="shared" si="1"/>
        <v>15</v>
      </c>
      <c r="S29" s="86">
        <f t="shared" si="1"/>
        <v>30</v>
      </c>
      <c r="T29" s="86">
        <f t="shared" si="1"/>
        <v>30</v>
      </c>
      <c r="U29" s="86">
        <f t="shared" si="1"/>
        <v>0</v>
      </c>
      <c r="V29" s="88" t="s">
        <v>35</v>
      </c>
      <c r="W29" s="91">
        <f t="shared" ref="W29:AB29" si="2">SUM(W13:W28)</f>
        <v>12</v>
      </c>
      <c r="X29" s="85">
        <f t="shared" si="2"/>
        <v>45</v>
      </c>
      <c r="Y29" s="86">
        <f t="shared" si="2"/>
        <v>0</v>
      </c>
      <c r="Z29" s="86">
        <f t="shared" si="2"/>
        <v>0</v>
      </c>
      <c r="AA29" s="86">
        <f t="shared" si="2"/>
        <v>45</v>
      </c>
      <c r="AB29" s="86">
        <f t="shared" si="2"/>
        <v>0</v>
      </c>
      <c r="AC29" s="88" t="s">
        <v>35</v>
      </c>
      <c r="AD29" s="89">
        <f t="shared" ref="AD29:AI29" si="3">SUM(AD13:AD28)</f>
        <v>15</v>
      </c>
      <c r="AE29" s="90">
        <f t="shared" si="3"/>
        <v>0</v>
      </c>
      <c r="AF29" s="86">
        <f t="shared" si="3"/>
        <v>0</v>
      </c>
      <c r="AG29" s="86">
        <f t="shared" si="3"/>
        <v>0</v>
      </c>
      <c r="AH29" s="86">
        <f t="shared" si="3"/>
        <v>0</v>
      </c>
      <c r="AI29" s="86">
        <f t="shared" si="3"/>
        <v>0</v>
      </c>
      <c r="AJ29" s="88" t="s">
        <v>35</v>
      </c>
      <c r="AK29" s="87">
        <f>SUM(AK13:AK28)</f>
        <v>0</v>
      </c>
      <c r="AL29" s="5"/>
    </row>
    <row r="30" spans="1:38" ht="15" customHeight="1" thickBot="1">
      <c r="A30" s="253" t="s">
        <v>58</v>
      </c>
      <c r="B30" s="254"/>
      <c r="C30" s="254"/>
      <c r="D30" s="254"/>
      <c r="E30" s="254"/>
      <c r="F30" s="254"/>
      <c r="G30" s="254"/>
      <c r="H30" s="254"/>
      <c r="I30" s="254"/>
      <c r="J30" s="255"/>
      <c r="K30" s="255"/>
      <c r="L30" s="255"/>
      <c r="M30" s="255"/>
      <c r="N30" s="255"/>
      <c r="O30" s="255"/>
      <c r="P30" s="255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6"/>
      <c r="AL30" s="5"/>
    </row>
    <row r="31" spans="1:38" ht="15" customHeight="1">
      <c r="A31" s="92">
        <v>17</v>
      </c>
      <c r="B31" s="93" t="s">
        <v>45</v>
      </c>
      <c r="C31" s="94">
        <v>4</v>
      </c>
      <c r="D31" s="162">
        <v>35</v>
      </c>
      <c r="E31" s="99">
        <v>20</v>
      </c>
      <c r="F31" s="97"/>
      <c r="G31" s="97"/>
      <c r="H31" s="97">
        <v>15</v>
      </c>
      <c r="I31" s="98"/>
      <c r="J31" s="99">
        <v>20</v>
      </c>
      <c r="K31" s="97"/>
      <c r="L31" s="97"/>
      <c r="M31" s="97">
        <v>15</v>
      </c>
      <c r="N31" s="100"/>
      <c r="O31" s="101" t="s">
        <v>34</v>
      </c>
      <c r="P31" s="99">
        <v>4</v>
      </c>
      <c r="Q31" s="96"/>
      <c r="R31" s="97"/>
      <c r="S31" s="97"/>
      <c r="T31" s="97"/>
      <c r="U31" s="100"/>
      <c r="V31" s="100"/>
      <c r="W31" s="102"/>
      <c r="X31" s="99"/>
      <c r="Y31" s="97"/>
      <c r="Z31" s="97"/>
      <c r="AA31" s="97"/>
      <c r="AB31" s="100"/>
      <c r="AC31" s="100"/>
      <c r="AD31" s="99"/>
      <c r="AE31" s="96"/>
      <c r="AF31" s="97"/>
      <c r="AG31" s="97"/>
      <c r="AH31" s="97"/>
      <c r="AI31" s="100"/>
      <c r="AJ31" s="100"/>
      <c r="AK31" s="98"/>
      <c r="AL31" s="5"/>
    </row>
    <row r="32" spans="1:38" ht="15" customHeight="1">
      <c r="A32" s="103">
        <v>18</v>
      </c>
      <c r="B32" s="104" t="s">
        <v>33</v>
      </c>
      <c r="C32" s="105">
        <v>3</v>
      </c>
      <c r="D32" s="163">
        <v>40</v>
      </c>
      <c r="E32" s="109">
        <v>25</v>
      </c>
      <c r="F32" s="107"/>
      <c r="G32" s="107"/>
      <c r="H32" s="107">
        <v>15</v>
      </c>
      <c r="I32" s="108"/>
      <c r="J32" s="109"/>
      <c r="K32" s="107"/>
      <c r="L32" s="107"/>
      <c r="M32" s="107"/>
      <c r="N32" s="110"/>
      <c r="O32" s="111"/>
      <c r="P32" s="109"/>
      <c r="Q32" s="106">
        <v>25</v>
      </c>
      <c r="R32" s="107"/>
      <c r="S32" s="107"/>
      <c r="T32" s="107">
        <v>15</v>
      </c>
      <c r="U32" s="110"/>
      <c r="V32" s="110" t="s">
        <v>34</v>
      </c>
      <c r="W32" s="112">
        <v>3</v>
      </c>
      <c r="X32" s="109"/>
      <c r="Y32" s="107"/>
      <c r="Z32" s="107"/>
      <c r="AA32" s="107"/>
      <c r="AB32" s="110"/>
      <c r="AC32" s="110"/>
      <c r="AD32" s="109"/>
      <c r="AE32" s="106"/>
      <c r="AF32" s="107"/>
      <c r="AG32" s="107"/>
      <c r="AH32" s="107"/>
      <c r="AI32" s="110"/>
      <c r="AJ32" s="110"/>
      <c r="AK32" s="113"/>
      <c r="AL32" s="5"/>
    </row>
    <row r="33" spans="1:38" ht="15" customHeight="1">
      <c r="A33" s="115">
        <v>19</v>
      </c>
      <c r="B33" s="104" t="s">
        <v>81</v>
      </c>
      <c r="C33" s="119">
        <v>3</v>
      </c>
      <c r="D33" s="164">
        <v>55</v>
      </c>
      <c r="E33" s="165">
        <v>20</v>
      </c>
      <c r="F33" s="166"/>
      <c r="G33" s="166">
        <v>15</v>
      </c>
      <c r="H33" s="166">
        <v>20</v>
      </c>
      <c r="I33" s="167"/>
      <c r="J33" s="165"/>
      <c r="K33" s="166"/>
      <c r="L33" s="166"/>
      <c r="M33" s="166"/>
      <c r="N33" s="120"/>
      <c r="O33" s="168"/>
      <c r="P33" s="165"/>
      <c r="Q33" s="169">
        <v>20</v>
      </c>
      <c r="R33" s="166"/>
      <c r="S33" s="166">
        <v>15</v>
      </c>
      <c r="T33" s="166">
        <v>20</v>
      </c>
      <c r="U33" s="120"/>
      <c r="V33" s="120" t="s">
        <v>34</v>
      </c>
      <c r="W33" s="170">
        <v>3</v>
      </c>
      <c r="X33" s="109"/>
      <c r="Y33" s="107"/>
      <c r="Z33" s="107"/>
      <c r="AA33" s="107"/>
      <c r="AB33" s="110"/>
      <c r="AC33" s="110"/>
      <c r="AD33" s="109"/>
      <c r="AE33" s="106"/>
      <c r="AF33" s="107"/>
      <c r="AG33" s="107"/>
      <c r="AH33" s="107"/>
      <c r="AI33" s="110"/>
      <c r="AJ33" s="110"/>
      <c r="AK33" s="113"/>
      <c r="AL33" s="5"/>
    </row>
    <row r="34" spans="1:38" ht="15" customHeight="1">
      <c r="A34" s="115">
        <v>20</v>
      </c>
      <c r="B34" s="104" t="s">
        <v>82</v>
      </c>
      <c r="C34" s="105">
        <v>8</v>
      </c>
      <c r="D34" s="163">
        <v>30</v>
      </c>
      <c r="E34" s="109">
        <v>15</v>
      </c>
      <c r="F34" s="107"/>
      <c r="G34" s="107"/>
      <c r="H34" s="107">
        <v>15</v>
      </c>
      <c r="I34" s="108"/>
      <c r="J34" s="109"/>
      <c r="K34" s="107"/>
      <c r="L34" s="107"/>
      <c r="M34" s="107"/>
      <c r="N34" s="110"/>
      <c r="O34" s="111"/>
      <c r="P34" s="109"/>
      <c r="Q34" s="106"/>
      <c r="R34" s="107"/>
      <c r="S34" s="107"/>
      <c r="T34" s="107"/>
      <c r="U34" s="110"/>
      <c r="V34" s="110"/>
      <c r="W34" s="112"/>
      <c r="X34" s="109">
        <v>15</v>
      </c>
      <c r="Y34" s="107"/>
      <c r="Z34" s="107"/>
      <c r="AA34" s="107">
        <v>15</v>
      </c>
      <c r="AB34" s="110"/>
      <c r="AC34" s="110" t="s">
        <v>34</v>
      </c>
      <c r="AD34" s="109">
        <v>8</v>
      </c>
      <c r="AE34" s="106"/>
      <c r="AF34" s="107"/>
      <c r="AG34" s="107"/>
      <c r="AH34" s="107"/>
      <c r="AI34" s="110"/>
      <c r="AJ34" s="110"/>
      <c r="AK34" s="113"/>
      <c r="AL34" s="5"/>
    </row>
    <row r="35" spans="1:38" ht="15" customHeight="1">
      <c r="A35" s="115">
        <v>21</v>
      </c>
      <c r="B35" s="104" t="s">
        <v>46</v>
      </c>
      <c r="C35" s="116">
        <v>9</v>
      </c>
      <c r="D35" s="163">
        <v>40</v>
      </c>
      <c r="E35" s="109">
        <v>20</v>
      </c>
      <c r="F35" s="107"/>
      <c r="G35" s="107"/>
      <c r="H35" s="107">
        <v>20</v>
      </c>
      <c r="I35" s="108"/>
      <c r="J35" s="109"/>
      <c r="K35" s="107"/>
      <c r="L35" s="107"/>
      <c r="M35" s="107"/>
      <c r="N35" s="110"/>
      <c r="O35" s="111"/>
      <c r="P35" s="109"/>
      <c r="Q35" s="106"/>
      <c r="R35" s="107"/>
      <c r="S35" s="107"/>
      <c r="T35" s="107"/>
      <c r="U35" s="110"/>
      <c r="V35" s="110"/>
      <c r="W35" s="112"/>
      <c r="X35" s="109"/>
      <c r="Y35" s="107"/>
      <c r="Z35" s="107"/>
      <c r="AA35" s="107"/>
      <c r="AB35" s="110"/>
      <c r="AC35" s="110"/>
      <c r="AD35" s="109"/>
      <c r="AE35" s="106">
        <v>20</v>
      </c>
      <c r="AF35" s="107"/>
      <c r="AG35" s="107"/>
      <c r="AH35" s="107">
        <v>20</v>
      </c>
      <c r="AI35" s="117"/>
      <c r="AJ35" s="117" t="s">
        <v>34</v>
      </c>
      <c r="AK35" s="118">
        <v>9</v>
      </c>
      <c r="AL35" s="5"/>
    </row>
    <row r="36" spans="1:38" ht="15" customHeight="1">
      <c r="A36" s="115">
        <v>22</v>
      </c>
      <c r="B36" s="104" t="s">
        <v>78</v>
      </c>
      <c r="C36" s="119">
        <v>24</v>
      </c>
      <c r="D36" s="64">
        <v>110</v>
      </c>
      <c r="E36" s="106"/>
      <c r="F36" s="107"/>
      <c r="G36" s="107"/>
      <c r="H36" s="107"/>
      <c r="I36" s="108">
        <v>110</v>
      </c>
      <c r="J36" s="109"/>
      <c r="K36" s="107"/>
      <c r="L36" s="107"/>
      <c r="M36" s="107"/>
      <c r="N36" s="110">
        <v>20</v>
      </c>
      <c r="O36" s="111" t="s">
        <v>43</v>
      </c>
      <c r="P36" s="109">
        <v>2</v>
      </c>
      <c r="Q36" s="106"/>
      <c r="R36" s="107"/>
      <c r="S36" s="107"/>
      <c r="T36" s="107"/>
      <c r="U36" s="110">
        <v>30</v>
      </c>
      <c r="V36" s="110" t="s">
        <v>43</v>
      </c>
      <c r="W36" s="112">
        <v>6</v>
      </c>
      <c r="X36" s="109"/>
      <c r="Y36" s="107"/>
      <c r="Z36" s="107"/>
      <c r="AA36" s="107"/>
      <c r="AB36" s="110">
        <v>30</v>
      </c>
      <c r="AC36" s="110" t="s">
        <v>43</v>
      </c>
      <c r="AD36" s="109">
        <v>6</v>
      </c>
      <c r="AE36" s="106"/>
      <c r="AF36" s="107"/>
      <c r="AG36" s="107"/>
      <c r="AH36" s="107"/>
      <c r="AI36" s="120">
        <v>30</v>
      </c>
      <c r="AJ36" s="120" t="s">
        <v>43</v>
      </c>
      <c r="AK36" s="121">
        <v>10</v>
      </c>
      <c r="AL36" s="5"/>
    </row>
    <row r="37" spans="1:38" ht="15" customHeight="1">
      <c r="A37" s="61">
        <v>23</v>
      </c>
      <c r="B37" s="122" t="s">
        <v>21</v>
      </c>
      <c r="C37" s="73">
        <v>3</v>
      </c>
      <c r="D37" s="163">
        <v>45</v>
      </c>
      <c r="E37" s="67">
        <v>45</v>
      </c>
      <c r="F37" s="66"/>
      <c r="G37" s="66"/>
      <c r="H37" s="66"/>
      <c r="I37" s="59"/>
      <c r="J37" s="67"/>
      <c r="K37" s="66"/>
      <c r="L37" s="66"/>
      <c r="M37" s="66"/>
      <c r="N37" s="57"/>
      <c r="O37" s="58"/>
      <c r="P37" s="67"/>
      <c r="Q37" s="65">
        <v>30</v>
      </c>
      <c r="R37" s="66"/>
      <c r="S37" s="66"/>
      <c r="T37" s="66"/>
      <c r="U37" s="57"/>
      <c r="V37" s="57" t="s">
        <v>43</v>
      </c>
      <c r="W37" s="70">
        <v>2</v>
      </c>
      <c r="X37" s="67">
        <v>15</v>
      </c>
      <c r="Y37" s="66"/>
      <c r="Z37" s="66"/>
      <c r="AA37" s="66"/>
      <c r="AB37" s="57"/>
      <c r="AC37" s="57" t="s">
        <v>43</v>
      </c>
      <c r="AD37" s="67">
        <v>1</v>
      </c>
      <c r="AE37" s="65"/>
      <c r="AF37" s="66"/>
      <c r="AG37" s="66"/>
      <c r="AH37" s="66"/>
      <c r="AI37" s="68"/>
      <c r="AJ37" s="68"/>
      <c r="AK37" s="123"/>
      <c r="AL37" s="5"/>
    </row>
    <row r="38" spans="1:38" ht="15" customHeight="1" thickBot="1">
      <c r="A38" s="61">
        <v>24</v>
      </c>
      <c r="B38" s="122" t="s">
        <v>70</v>
      </c>
      <c r="C38" s="82">
        <v>4</v>
      </c>
      <c r="D38" s="163">
        <v>60</v>
      </c>
      <c r="E38" s="125"/>
      <c r="F38" s="125">
        <v>60</v>
      </c>
      <c r="G38" s="66"/>
      <c r="H38" s="66"/>
      <c r="I38" s="59"/>
      <c r="J38" s="171"/>
      <c r="K38" s="172">
        <v>30</v>
      </c>
      <c r="L38" s="172"/>
      <c r="M38" s="172"/>
      <c r="N38" s="173"/>
      <c r="O38" s="174" t="s">
        <v>43</v>
      </c>
      <c r="P38" s="171">
        <v>2</v>
      </c>
      <c r="Q38" s="124"/>
      <c r="R38" s="125">
        <v>30</v>
      </c>
      <c r="S38" s="66"/>
      <c r="T38" s="66"/>
      <c r="U38" s="57"/>
      <c r="V38" s="173" t="s">
        <v>34</v>
      </c>
      <c r="W38" s="70">
        <v>2</v>
      </c>
      <c r="X38" s="175"/>
      <c r="Y38" s="176"/>
      <c r="Z38" s="172"/>
      <c r="AA38" s="172"/>
      <c r="AB38" s="173"/>
      <c r="AC38" s="173"/>
      <c r="AD38" s="171"/>
      <c r="AE38" s="65"/>
      <c r="AF38" s="66"/>
      <c r="AG38" s="66"/>
      <c r="AH38" s="66"/>
      <c r="AI38" s="128"/>
      <c r="AJ38" s="128"/>
      <c r="AK38" s="129"/>
      <c r="AL38" s="5"/>
    </row>
    <row r="39" spans="1:38" ht="15" customHeight="1" thickBot="1">
      <c r="A39" s="247" t="s">
        <v>22</v>
      </c>
      <c r="B39" s="248"/>
      <c r="C39" s="83">
        <f t="shared" ref="C39:N39" si="4">SUM(C31:C38)</f>
        <v>58</v>
      </c>
      <c r="D39" s="84">
        <f t="shared" si="4"/>
        <v>415</v>
      </c>
      <c r="E39" s="90">
        <f t="shared" si="4"/>
        <v>145</v>
      </c>
      <c r="F39" s="86">
        <f t="shared" si="4"/>
        <v>60</v>
      </c>
      <c r="G39" s="86">
        <f t="shared" si="4"/>
        <v>15</v>
      </c>
      <c r="H39" s="86">
        <f t="shared" si="4"/>
        <v>85</v>
      </c>
      <c r="I39" s="89">
        <f t="shared" si="4"/>
        <v>110</v>
      </c>
      <c r="J39" s="177">
        <f t="shared" si="4"/>
        <v>20</v>
      </c>
      <c r="K39" s="86">
        <f t="shared" si="4"/>
        <v>30</v>
      </c>
      <c r="L39" s="86">
        <f t="shared" si="4"/>
        <v>0</v>
      </c>
      <c r="M39" s="86">
        <f t="shared" si="4"/>
        <v>15</v>
      </c>
      <c r="N39" s="86">
        <f t="shared" si="4"/>
        <v>20</v>
      </c>
      <c r="O39" s="142" t="s">
        <v>35</v>
      </c>
      <c r="P39" s="91">
        <f t="shared" ref="P39:U39" si="5">SUM(P31:P38)</f>
        <v>8</v>
      </c>
      <c r="Q39" s="85">
        <f t="shared" si="5"/>
        <v>75</v>
      </c>
      <c r="R39" s="86">
        <f t="shared" si="5"/>
        <v>30</v>
      </c>
      <c r="S39" s="86">
        <f t="shared" si="5"/>
        <v>15</v>
      </c>
      <c r="T39" s="86">
        <f t="shared" si="5"/>
        <v>35</v>
      </c>
      <c r="U39" s="86">
        <f t="shared" si="5"/>
        <v>30</v>
      </c>
      <c r="V39" s="142" t="s">
        <v>35</v>
      </c>
      <c r="W39" s="89">
        <f t="shared" ref="W39:AB39" si="6">SUM(W31:W38)</f>
        <v>16</v>
      </c>
      <c r="X39" s="90">
        <f t="shared" si="6"/>
        <v>30</v>
      </c>
      <c r="Y39" s="86">
        <f t="shared" si="6"/>
        <v>0</v>
      </c>
      <c r="Z39" s="86">
        <f t="shared" si="6"/>
        <v>0</v>
      </c>
      <c r="AA39" s="86">
        <f t="shared" si="6"/>
        <v>15</v>
      </c>
      <c r="AB39" s="86">
        <f t="shared" si="6"/>
        <v>30</v>
      </c>
      <c r="AC39" s="142" t="s">
        <v>35</v>
      </c>
      <c r="AD39" s="91">
        <f t="shared" ref="AD39:AI39" si="7">SUM(AD31:AD38)</f>
        <v>15</v>
      </c>
      <c r="AE39" s="85">
        <f t="shared" si="7"/>
        <v>20</v>
      </c>
      <c r="AF39" s="86">
        <f t="shared" si="7"/>
        <v>0</v>
      </c>
      <c r="AG39" s="86">
        <f t="shared" si="7"/>
        <v>0</v>
      </c>
      <c r="AH39" s="86">
        <f t="shared" si="7"/>
        <v>20</v>
      </c>
      <c r="AI39" s="86">
        <f t="shared" si="7"/>
        <v>30</v>
      </c>
      <c r="AJ39" s="178" t="s">
        <v>35</v>
      </c>
      <c r="AK39" s="87">
        <f>SUM(AK31:AK38)</f>
        <v>19</v>
      </c>
      <c r="AL39" s="5"/>
    </row>
    <row r="40" spans="1:38" ht="15" customHeight="1" thickBot="1">
      <c r="A40" s="266" t="s">
        <v>23</v>
      </c>
      <c r="B40" s="267"/>
      <c r="C40" s="83">
        <f t="shared" ref="C40:N40" si="8">C39+C29</f>
        <v>107</v>
      </c>
      <c r="D40" s="84">
        <f t="shared" si="8"/>
        <v>865</v>
      </c>
      <c r="E40" s="90">
        <f t="shared" si="8"/>
        <v>345</v>
      </c>
      <c r="F40" s="86">
        <f t="shared" si="8"/>
        <v>75</v>
      </c>
      <c r="G40" s="86">
        <f t="shared" si="8"/>
        <v>45</v>
      </c>
      <c r="H40" s="86">
        <f t="shared" si="8"/>
        <v>290</v>
      </c>
      <c r="I40" s="89">
        <f t="shared" si="8"/>
        <v>110</v>
      </c>
      <c r="J40" s="177">
        <f t="shared" si="8"/>
        <v>145</v>
      </c>
      <c r="K40" s="86">
        <f t="shared" si="8"/>
        <v>30</v>
      </c>
      <c r="L40" s="86">
        <f t="shared" si="8"/>
        <v>0</v>
      </c>
      <c r="M40" s="86">
        <f t="shared" si="8"/>
        <v>145</v>
      </c>
      <c r="N40" s="86">
        <f t="shared" si="8"/>
        <v>20</v>
      </c>
      <c r="O40" s="179" t="s">
        <v>35</v>
      </c>
      <c r="P40" s="91">
        <f t="shared" ref="P40:U40" si="9">P39+P29</f>
        <v>30</v>
      </c>
      <c r="Q40" s="85">
        <f t="shared" si="9"/>
        <v>105</v>
      </c>
      <c r="R40" s="86">
        <f t="shared" si="9"/>
        <v>45</v>
      </c>
      <c r="S40" s="86">
        <f t="shared" si="9"/>
        <v>45</v>
      </c>
      <c r="T40" s="86">
        <f t="shared" si="9"/>
        <v>65</v>
      </c>
      <c r="U40" s="86">
        <f t="shared" si="9"/>
        <v>30</v>
      </c>
      <c r="V40" s="179" t="s">
        <v>35</v>
      </c>
      <c r="W40" s="89">
        <f t="shared" ref="W40:AB40" si="10">W39+W29</f>
        <v>28</v>
      </c>
      <c r="X40" s="90">
        <f t="shared" si="10"/>
        <v>75</v>
      </c>
      <c r="Y40" s="86">
        <f t="shared" si="10"/>
        <v>0</v>
      </c>
      <c r="Z40" s="86">
        <f t="shared" si="10"/>
        <v>0</v>
      </c>
      <c r="AA40" s="86">
        <f t="shared" si="10"/>
        <v>60</v>
      </c>
      <c r="AB40" s="86">
        <f t="shared" si="10"/>
        <v>30</v>
      </c>
      <c r="AC40" s="179" t="s">
        <v>35</v>
      </c>
      <c r="AD40" s="91">
        <f t="shared" ref="AD40:AI40" si="11">AD39+AD29</f>
        <v>30</v>
      </c>
      <c r="AE40" s="85">
        <f t="shared" si="11"/>
        <v>20</v>
      </c>
      <c r="AF40" s="86">
        <f t="shared" si="11"/>
        <v>0</v>
      </c>
      <c r="AG40" s="86">
        <f t="shared" si="11"/>
        <v>0</v>
      </c>
      <c r="AH40" s="86">
        <f t="shared" si="11"/>
        <v>20</v>
      </c>
      <c r="AI40" s="86">
        <f t="shared" si="11"/>
        <v>30</v>
      </c>
      <c r="AJ40" s="179" t="s">
        <v>35</v>
      </c>
      <c r="AK40" s="87">
        <f>AK39+AK29</f>
        <v>19</v>
      </c>
      <c r="AL40" s="5"/>
    </row>
    <row r="41" spans="1:38" ht="15" customHeight="1" thickBot="1">
      <c r="A41" s="244" t="s">
        <v>36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6"/>
      <c r="AL41" s="5"/>
    </row>
    <row r="42" spans="1:38" s="9" customFormat="1" ht="15" customHeight="1">
      <c r="A42" s="136">
        <v>25</v>
      </c>
      <c r="B42" s="137" t="s">
        <v>37</v>
      </c>
      <c r="C42" s="138">
        <v>2</v>
      </c>
      <c r="D42" s="139">
        <v>60</v>
      </c>
      <c r="E42" s="243" t="s">
        <v>35</v>
      </c>
      <c r="F42" s="243"/>
      <c r="G42" s="243"/>
      <c r="H42" s="243"/>
      <c r="I42" s="268"/>
      <c r="J42" s="269"/>
      <c r="K42" s="243"/>
      <c r="L42" s="243"/>
      <c r="M42" s="243"/>
      <c r="N42" s="243"/>
      <c r="O42" s="142" t="s">
        <v>35</v>
      </c>
      <c r="P42" s="140"/>
      <c r="Q42" s="242" t="s">
        <v>61</v>
      </c>
      <c r="R42" s="243"/>
      <c r="S42" s="243"/>
      <c r="T42" s="243"/>
      <c r="U42" s="243"/>
      <c r="V42" s="143" t="s">
        <v>35</v>
      </c>
      <c r="W42" s="140">
        <v>2</v>
      </c>
      <c r="X42" s="242"/>
      <c r="Y42" s="243"/>
      <c r="Z42" s="243"/>
      <c r="AA42" s="243"/>
      <c r="AB42" s="243"/>
      <c r="AC42" s="143" t="s">
        <v>35</v>
      </c>
      <c r="AD42" s="140"/>
      <c r="AE42" s="242"/>
      <c r="AF42" s="243"/>
      <c r="AG42" s="243"/>
      <c r="AH42" s="243"/>
      <c r="AI42" s="243"/>
      <c r="AJ42" s="143" t="s">
        <v>35</v>
      </c>
      <c r="AK42" s="141"/>
      <c r="AL42" s="10"/>
    </row>
    <row r="43" spans="1:38" s="9" customFormat="1" ht="15" customHeight="1">
      <c r="A43" s="144">
        <v>26</v>
      </c>
      <c r="B43" s="145" t="s">
        <v>38</v>
      </c>
      <c r="C43" s="77"/>
      <c r="D43" s="146"/>
      <c r="E43" s="210" t="s">
        <v>35</v>
      </c>
      <c r="F43" s="211"/>
      <c r="G43" s="211"/>
      <c r="H43" s="211"/>
      <c r="I43" s="212"/>
      <c r="J43" s="270"/>
      <c r="K43" s="211"/>
      <c r="L43" s="211"/>
      <c r="M43" s="211"/>
      <c r="N43" s="211"/>
      <c r="O43" s="149" t="s">
        <v>35</v>
      </c>
      <c r="P43" s="147"/>
      <c r="Q43" s="210"/>
      <c r="R43" s="211"/>
      <c r="S43" s="211"/>
      <c r="T43" s="211"/>
      <c r="U43" s="211"/>
      <c r="V43" s="150" t="s">
        <v>35</v>
      </c>
      <c r="W43" s="147"/>
      <c r="X43" s="210"/>
      <c r="Y43" s="211"/>
      <c r="Z43" s="211"/>
      <c r="AA43" s="211"/>
      <c r="AB43" s="211"/>
      <c r="AC43" s="150" t="s">
        <v>35</v>
      </c>
      <c r="AD43" s="147"/>
      <c r="AE43" s="210"/>
      <c r="AF43" s="211"/>
      <c r="AG43" s="211"/>
      <c r="AH43" s="211"/>
      <c r="AI43" s="211"/>
      <c r="AJ43" s="150" t="s">
        <v>35</v>
      </c>
      <c r="AK43" s="148"/>
      <c r="AL43" s="10"/>
    </row>
    <row r="44" spans="1:38" s="9" customFormat="1" ht="15" customHeight="1">
      <c r="A44" s="144">
        <v>27</v>
      </c>
      <c r="B44" s="145" t="s">
        <v>39</v>
      </c>
      <c r="C44" s="77"/>
      <c r="D44" s="146"/>
      <c r="E44" s="210" t="s">
        <v>35</v>
      </c>
      <c r="F44" s="211"/>
      <c r="G44" s="211"/>
      <c r="H44" s="211"/>
      <c r="I44" s="212"/>
      <c r="J44" s="270"/>
      <c r="K44" s="211"/>
      <c r="L44" s="211"/>
      <c r="M44" s="211"/>
      <c r="N44" s="211"/>
      <c r="O44" s="149" t="s">
        <v>35</v>
      </c>
      <c r="P44" s="147"/>
      <c r="Q44" s="210"/>
      <c r="R44" s="211"/>
      <c r="S44" s="211"/>
      <c r="T44" s="211"/>
      <c r="U44" s="211"/>
      <c r="V44" s="150" t="s">
        <v>35</v>
      </c>
      <c r="W44" s="147"/>
      <c r="X44" s="210"/>
      <c r="Y44" s="211"/>
      <c r="Z44" s="211"/>
      <c r="AA44" s="211"/>
      <c r="AB44" s="211"/>
      <c r="AC44" s="150" t="s">
        <v>35</v>
      </c>
      <c r="AD44" s="147"/>
      <c r="AE44" s="210"/>
      <c r="AF44" s="211"/>
      <c r="AG44" s="211"/>
      <c r="AH44" s="211"/>
      <c r="AI44" s="211"/>
      <c r="AJ44" s="150" t="s">
        <v>35</v>
      </c>
      <c r="AK44" s="148"/>
      <c r="AL44" s="10"/>
    </row>
    <row r="45" spans="1:38" s="9" customFormat="1" ht="15" customHeight="1">
      <c r="A45" s="144">
        <v>28</v>
      </c>
      <c r="B45" s="145" t="s">
        <v>40</v>
      </c>
      <c r="C45" s="78"/>
      <c r="D45" s="146"/>
      <c r="E45" s="210" t="s">
        <v>35</v>
      </c>
      <c r="F45" s="211"/>
      <c r="G45" s="211"/>
      <c r="H45" s="211"/>
      <c r="I45" s="212"/>
      <c r="J45" s="270"/>
      <c r="K45" s="211"/>
      <c r="L45" s="211"/>
      <c r="M45" s="211"/>
      <c r="N45" s="211"/>
      <c r="O45" s="149" t="s">
        <v>35</v>
      </c>
      <c r="P45" s="147"/>
      <c r="Q45" s="210"/>
      <c r="R45" s="211"/>
      <c r="S45" s="211"/>
      <c r="T45" s="211"/>
      <c r="U45" s="211"/>
      <c r="V45" s="150" t="s">
        <v>35</v>
      </c>
      <c r="W45" s="147"/>
      <c r="X45" s="210"/>
      <c r="Y45" s="211"/>
      <c r="Z45" s="211"/>
      <c r="AA45" s="211"/>
      <c r="AB45" s="211"/>
      <c r="AC45" s="150" t="s">
        <v>35</v>
      </c>
      <c r="AD45" s="147"/>
      <c r="AE45" s="210"/>
      <c r="AF45" s="211"/>
      <c r="AG45" s="211"/>
      <c r="AH45" s="211"/>
      <c r="AI45" s="211"/>
      <c r="AJ45" s="150" t="s">
        <v>35</v>
      </c>
      <c r="AK45" s="148"/>
      <c r="AL45" s="10"/>
    </row>
    <row r="46" spans="1:38" s="9" customFormat="1" ht="15" customHeight="1">
      <c r="A46" s="208" t="s">
        <v>41</v>
      </c>
      <c r="B46" s="209"/>
      <c r="C46" s="151">
        <v>1</v>
      </c>
      <c r="D46" s="146">
        <v>15</v>
      </c>
      <c r="E46" s="210" t="s">
        <v>35</v>
      </c>
      <c r="F46" s="211"/>
      <c r="G46" s="211"/>
      <c r="H46" s="211"/>
      <c r="I46" s="212"/>
      <c r="J46" s="213"/>
      <c r="K46" s="207"/>
      <c r="L46" s="207"/>
      <c r="M46" s="207"/>
      <c r="N46" s="207"/>
      <c r="O46" s="149" t="s">
        <v>35</v>
      </c>
      <c r="P46" s="77"/>
      <c r="Q46" s="206"/>
      <c r="R46" s="207"/>
      <c r="S46" s="207"/>
      <c r="T46" s="207"/>
      <c r="U46" s="207"/>
      <c r="V46" s="150" t="s">
        <v>35</v>
      </c>
      <c r="W46" s="77"/>
      <c r="X46" s="206"/>
      <c r="Y46" s="207"/>
      <c r="Z46" s="207"/>
      <c r="AA46" s="207"/>
      <c r="AB46" s="207"/>
      <c r="AC46" s="150" t="s">
        <v>35</v>
      </c>
      <c r="AD46" s="77"/>
      <c r="AE46" s="206">
        <v>15</v>
      </c>
      <c r="AF46" s="207"/>
      <c r="AG46" s="207"/>
      <c r="AH46" s="207"/>
      <c r="AI46" s="207"/>
      <c r="AJ46" s="150" t="s">
        <v>43</v>
      </c>
      <c r="AK46" s="123">
        <v>1</v>
      </c>
    </row>
    <row r="47" spans="1:38" s="9" customFormat="1" ht="15" customHeight="1">
      <c r="A47" s="208" t="s">
        <v>59</v>
      </c>
      <c r="B47" s="209"/>
      <c r="C47" s="151">
        <v>5</v>
      </c>
      <c r="D47" s="146" t="s">
        <v>35</v>
      </c>
      <c r="E47" s="210" t="s">
        <v>35</v>
      </c>
      <c r="F47" s="211"/>
      <c r="G47" s="211"/>
      <c r="H47" s="211"/>
      <c r="I47" s="212"/>
      <c r="J47" s="213"/>
      <c r="K47" s="207"/>
      <c r="L47" s="207"/>
      <c r="M47" s="207"/>
      <c r="N47" s="207"/>
      <c r="O47" s="149" t="s">
        <v>35</v>
      </c>
      <c r="P47" s="77"/>
      <c r="Q47" s="206"/>
      <c r="R47" s="207"/>
      <c r="S47" s="207"/>
      <c r="T47" s="207"/>
      <c r="U47" s="207"/>
      <c r="V47" s="150" t="s">
        <v>35</v>
      </c>
      <c r="W47" s="77"/>
      <c r="X47" s="206"/>
      <c r="Y47" s="207"/>
      <c r="Z47" s="207"/>
      <c r="AA47" s="207"/>
      <c r="AB47" s="207"/>
      <c r="AC47" s="150" t="s">
        <v>35</v>
      </c>
      <c r="AD47" s="77"/>
      <c r="AE47" s="206"/>
      <c r="AF47" s="207"/>
      <c r="AG47" s="207"/>
      <c r="AH47" s="207"/>
      <c r="AI47" s="207"/>
      <c r="AJ47" s="150" t="s">
        <v>35</v>
      </c>
      <c r="AK47" s="123">
        <v>5</v>
      </c>
    </row>
    <row r="48" spans="1:38" s="9" customFormat="1" ht="15" customHeight="1" thickBot="1">
      <c r="A48" s="220" t="s">
        <v>60</v>
      </c>
      <c r="B48" s="221"/>
      <c r="C48" s="82">
        <v>5</v>
      </c>
      <c r="D48" s="152" t="s">
        <v>35</v>
      </c>
      <c r="E48" s="203" t="s">
        <v>35</v>
      </c>
      <c r="F48" s="204"/>
      <c r="G48" s="204"/>
      <c r="H48" s="204"/>
      <c r="I48" s="205"/>
      <c r="J48" s="223"/>
      <c r="K48" s="204"/>
      <c r="L48" s="204"/>
      <c r="M48" s="204"/>
      <c r="N48" s="204"/>
      <c r="O48" s="154" t="s">
        <v>35</v>
      </c>
      <c r="P48" s="153"/>
      <c r="Q48" s="203"/>
      <c r="R48" s="204"/>
      <c r="S48" s="204"/>
      <c r="T48" s="204"/>
      <c r="U48" s="204"/>
      <c r="V48" s="155" t="s">
        <v>35</v>
      </c>
      <c r="W48" s="153"/>
      <c r="X48" s="203"/>
      <c r="Y48" s="204"/>
      <c r="Z48" s="204"/>
      <c r="AA48" s="204"/>
      <c r="AB48" s="204"/>
      <c r="AC48" s="155" t="s">
        <v>35</v>
      </c>
      <c r="AD48" s="153"/>
      <c r="AE48" s="203"/>
      <c r="AF48" s="204"/>
      <c r="AG48" s="204"/>
      <c r="AH48" s="204"/>
      <c r="AI48" s="204"/>
      <c r="AJ48" s="155" t="s">
        <v>35</v>
      </c>
      <c r="AK48" s="129">
        <v>5</v>
      </c>
      <c r="AL48" s="10"/>
    </row>
    <row r="49" spans="1:51" ht="23.25" customHeight="1" thickBot="1">
      <c r="A49" s="200" t="s">
        <v>42</v>
      </c>
      <c r="B49" s="214"/>
      <c r="C49" s="156">
        <v>120</v>
      </c>
      <c r="D49" s="157">
        <v>940</v>
      </c>
      <c r="E49" s="202" t="s">
        <v>35</v>
      </c>
      <c r="F49" s="201"/>
      <c r="G49" s="201"/>
      <c r="H49" s="201"/>
      <c r="I49" s="222"/>
      <c r="J49" s="200">
        <v>340</v>
      </c>
      <c r="K49" s="201"/>
      <c r="L49" s="201"/>
      <c r="M49" s="201"/>
      <c r="N49" s="201"/>
      <c r="O49" s="159" t="s">
        <v>35</v>
      </c>
      <c r="P49" s="160">
        <v>30</v>
      </c>
      <c r="Q49" s="202">
        <v>350</v>
      </c>
      <c r="R49" s="201"/>
      <c r="S49" s="201"/>
      <c r="T49" s="201"/>
      <c r="U49" s="201"/>
      <c r="V49" s="161" t="s">
        <v>35</v>
      </c>
      <c r="W49" s="160">
        <v>30</v>
      </c>
      <c r="X49" s="202">
        <v>165</v>
      </c>
      <c r="Y49" s="201"/>
      <c r="Z49" s="201"/>
      <c r="AA49" s="201"/>
      <c r="AB49" s="201"/>
      <c r="AC49" s="161" t="s">
        <v>35</v>
      </c>
      <c r="AD49" s="160">
        <v>30</v>
      </c>
      <c r="AE49" s="202">
        <v>85</v>
      </c>
      <c r="AF49" s="201"/>
      <c r="AG49" s="201"/>
      <c r="AH49" s="201"/>
      <c r="AI49" s="201"/>
      <c r="AJ49" s="161" t="s">
        <v>35</v>
      </c>
      <c r="AK49" s="158">
        <v>30</v>
      </c>
      <c r="AL49" s="5"/>
    </row>
    <row r="50" spans="1:51" ht="11.25" customHeight="1" thickTop="1"/>
    <row r="51" spans="1:51" ht="27" customHeight="1">
      <c r="A51" s="216" t="s">
        <v>98</v>
      </c>
      <c r="B51" s="217"/>
      <c r="C51" s="217"/>
      <c r="D51" s="217"/>
      <c r="E51" s="217"/>
      <c r="F51" s="217"/>
      <c r="G51" s="217"/>
      <c r="H51" s="282" t="s">
        <v>99</v>
      </c>
      <c r="I51" s="283"/>
      <c r="J51" s="283"/>
      <c r="K51" s="283"/>
      <c r="L51" s="283"/>
      <c r="M51" s="283"/>
      <c r="N51" s="284"/>
      <c r="O51" s="13"/>
      <c r="P51" s="13"/>
      <c r="Q51" s="198"/>
      <c r="R51" s="198"/>
      <c r="S51" s="198"/>
      <c r="T51" s="198"/>
      <c r="U51" s="198"/>
      <c r="V51" s="198"/>
      <c r="W51" s="198"/>
      <c r="X51" s="218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199"/>
      <c r="AK51" s="199"/>
    </row>
    <row r="52" spans="1:51">
      <c r="A52" s="12"/>
      <c r="B52" s="14"/>
      <c r="C52" s="14"/>
      <c r="D52" s="14"/>
      <c r="E52" s="14"/>
      <c r="F52" s="14"/>
      <c r="G52" s="14"/>
      <c r="H52" s="15"/>
      <c r="I52" s="13"/>
      <c r="J52" s="13"/>
      <c r="K52" s="13"/>
      <c r="L52" s="13"/>
      <c r="M52" s="13"/>
      <c r="N52" s="13"/>
      <c r="O52" s="13"/>
      <c r="P52" s="13"/>
      <c r="Q52" s="12"/>
      <c r="R52" s="12"/>
      <c r="S52" s="12"/>
      <c r="T52" s="12"/>
      <c r="U52" s="12"/>
      <c r="V52" s="12"/>
      <c r="W52" s="12"/>
      <c r="X52" s="12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51" s="16" customFormat="1" ht="12.75" customHeight="1">
      <c r="B53" s="16" t="s">
        <v>54</v>
      </c>
    </row>
    <row r="54" spans="1:51" s="16" customFormat="1" ht="12.75" customHeight="1">
      <c r="B54" s="16" t="s">
        <v>55</v>
      </c>
    </row>
    <row r="55" spans="1:51" ht="12.75" customHeight="1">
      <c r="B55" s="215" t="s">
        <v>24</v>
      </c>
      <c r="C55" s="215"/>
      <c r="D55" s="215"/>
      <c r="E55" s="215"/>
      <c r="F55" s="215"/>
      <c r="G55" s="215"/>
      <c r="H55" s="215"/>
      <c r="I55" s="215"/>
      <c r="J55" s="215"/>
      <c r="K55" s="215" t="s">
        <v>44</v>
      </c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2.75" customHeight="1">
      <c r="B56" s="16" t="s">
        <v>71</v>
      </c>
    </row>
    <row r="57" spans="1:51" s="181" customFormat="1" ht="12.75" customHeight="1">
      <c r="B57" s="182" t="s">
        <v>73</v>
      </c>
    </row>
  </sheetData>
  <mergeCells count="75">
    <mergeCell ref="B1:J1"/>
    <mergeCell ref="B55:J55"/>
    <mergeCell ref="K55:AD55"/>
    <mergeCell ref="A51:G51"/>
    <mergeCell ref="H51:N51"/>
    <mergeCell ref="X51:AI51"/>
    <mergeCell ref="E43:I43"/>
    <mergeCell ref="J43:N43"/>
    <mergeCell ref="Q43:U43"/>
    <mergeCell ref="X43:AB43"/>
    <mergeCell ref="AE43:AI43"/>
    <mergeCell ref="AC2:AK2"/>
    <mergeCell ref="C3:AE3"/>
    <mergeCell ref="C4:AE4"/>
    <mergeCell ref="X44:AB44"/>
    <mergeCell ref="A12:AK12"/>
    <mergeCell ref="C6:Q6"/>
    <mergeCell ref="A9:A11"/>
    <mergeCell ref="B9:B11"/>
    <mergeCell ref="C9:C11"/>
    <mergeCell ref="C5:Q5"/>
    <mergeCell ref="C7:Q7"/>
    <mergeCell ref="AC7:AK7"/>
    <mergeCell ref="D10:D11"/>
    <mergeCell ref="E10:I10"/>
    <mergeCell ref="J10:P10"/>
    <mergeCell ref="D9:I9"/>
    <mergeCell ref="X10:AD10"/>
    <mergeCell ref="A39:B39"/>
    <mergeCell ref="A40:B40"/>
    <mergeCell ref="AE42:AI42"/>
    <mergeCell ref="J9:W9"/>
    <mergeCell ref="X9:AK9"/>
    <mergeCell ref="Q10:W10"/>
    <mergeCell ref="AE10:AK10"/>
    <mergeCell ref="A29:B29"/>
    <mergeCell ref="A30:AK30"/>
    <mergeCell ref="A41:AK41"/>
    <mergeCell ref="E42:I42"/>
    <mergeCell ref="J42:N42"/>
    <mergeCell ref="Q42:U42"/>
    <mergeCell ref="X42:AB42"/>
    <mergeCell ref="Q45:U45"/>
    <mergeCell ref="X45:AB45"/>
    <mergeCell ref="AE45:AI45"/>
    <mergeCell ref="E44:I44"/>
    <mergeCell ref="J44:N44"/>
    <mergeCell ref="Q44:U44"/>
    <mergeCell ref="AE44:AI44"/>
    <mergeCell ref="E45:I45"/>
    <mergeCell ref="J45:N45"/>
    <mergeCell ref="Q49:U49"/>
    <mergeCell ref="X48:AB48"/>
    <mergeCell ref="J48:N48"/>
    <mergeCell ref="AE48:AI48"/>
    <mergeCell ref="A49:B49"/>
    <mergeCell ref="E49:I49"/>
    <mergeCell ref="J49:N49"/>
    <mergeCell ref="AE49:AI49"/>
    <mergeCell ref="Q48:U48"/>
    <mergeCell ref="X49:AB49"/>
    <mergeCell ref="AE47:AI47"/>
    <mergeCell ref="J47:N47"/>
    <mergeCell ref="J46:N46"/>
    <mergeCell ref="Q46:U46"/>
    <mergeCell ref="X46:AB46"/>
    <mergeCell ref="AE46:AI46"/>
    <mergeCell ref="Q47:U47"/>
    <mergeCell ref="X47:AB47"/>
    <mergeCell ref="A47:B47"/>
    <mergeCell ref="A48:B48"/>
    <mergeCell ref="E47:I47"/>
    <mergeCell ref="A46:B46"/>
    <mergeCell ref="E46:I46"/>
    <mergeCell ref="E48:I48"/>
  </mergeCells>
  <phoneticPr fontId="10" type="noConversion"/>
  <pageMargins left="1.1811023622047245" right="0.31496062992125984" top="0.19685039370078741" bottom="0.19685039370078741" header="0.31496062992125984" footer="0.31496062992125984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56"/>
  <sheetViews>
    <sheetView topLeftCell="A22" workbookViewId="0">
      <selection activeCell="B51" sqref="B51"/>
    </sheetView>
  </sheetViews>
  <sheetFormatPr defaultColWidth="3.85546875" defaultRowHeight="16.5"/>
  <cols>
    <col min="1" max="1" width="3.7109375" style="1" customWidth="1"/>
    <col min="2" max="2" width="51.5703125" style="1" customWidth="1"/>
    <col min="3" max="3" width="4.28515625" style="1" customWidth="1"/>
    <col min="4" max="4" width="6.42578125" style="1" customWidth="1"/>
    <col min="5" max="37" width="3.85546875" style="1" customWidth="1"/>
    <col min="38" max="38" width="0.7109375" style="1" customWidth="1"/>
    <col min="39" max="242" width="9.140625" style="1" customWidth="1"/>
    <col min="243" max="243" width="3.7109375" style="1" customWidth="1"/>
    <col min="244" max="244" width="51.5703125" style="1" customWidth="1"/>
    <col min="245" max="245" width="4.28515625" style="1" customWidth="1"/>
    <col min="246" max="246" width="6.42578125" style="1" customWidth="1"/>
    <col min="247" max="16384" width="3.85546875" style="1"/>
  </cols>
  <sheetData>
    <row r="1" spans="1:38">
      <c r="B1" s="278" t="s">
        <v>62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7"/>
      <c r="P1" s="277"/>
      <c r="Q1" s="277"/>
      <c r="R1" s="277"/>
      <c r="S1" s="277"/>
      <c r="T1" s="277"/>
      <c r="U1" s="277"/>
      <c r="V1" s="2"/>
      <c r="W1" s="279" t="s">
        <v>97</v>
      </c>
      <c r="X1" s="279"/>
      <c r="Y1" s="279"/>
      <c r="Z1" s="279"/>
      <c r="AA1" s="279"/>
      <c r="AB1" s="279"/>
      <c r="AC1" s="279"/>
      <c r="AD1" s="279"/>
      <c r="AE1" s="279"/>
      <c r="AF1" s="197"/>
      <c r="AG1" s="197"/>
      <c r="AH1" s="197"/>
      <c r="AI1" s="197"/>
      <c r="AJ1" s="197"/>
      <c r="AK1" s="197"/>
    </row>
    <row r="2" spans="1:38">
      <c r="A2" s="5"/>
      <c r="B2" s="3" t="s">
        <v>0</v>
      </c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6"/>
      <c r="AG2" s="6"/>
      <c r="AH2" s="6"/>
      <c r="AI2" s="6"/>
      <c r="AJ2" s="6"/>
      <c r="AK2" s="6"/>
      <c r="AL2" s="5"/>
    </row>
    <row r="3" spans="1:38" ht="16.350000000000001" customHeight="1">
      <c r="A3" s="7"/>
      <c r="B3" s="3" t="s">
        <v>2</v>
      </c>
      <c r="C3" s="251" t="s">
        <v>32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7"/>
      <c r="AG3" s="7"/>
      <c r="AH3" s="7"/>
      <c r="AI3" s="7"/>
      <c r="AJ3" s="7"/>
      <c r="AK3" s="7"/>
      <c r="AL3" s="7"/>
    </row>
    <row r="4" spans="1:38" ht="16.350000000000001" customHeight="1">
      <c r="A4" s="7"/>
      <c r="B4" s="3" t="s">
        <v>3</v>
      </c>
      <c r="C4" s="251" t="s">
        <v>25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7"/>
      <c r="AG4" s="7"/>
      <c r="AH4" s="7"/>
      <c r="AI4" s="7"/>
      <c r="AJ4" s="7"/>
      <c r="AK4" s="7"/>
      <c r="AL4" s="7"/>
    </row>
    <row r="5" spans="1:38">
      <c r="A5" s="5"/>
      <c r="B5" s="3" t="s">
        <v>4</v>
      </c>
      <c r="C5" s="251" t="s">
        <v>26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6"/>
      <c r="AG5" s="6"/>
      <c r="AH5" s="6"/>
      <c r="AI5" s="6"/>
      <c r="AJ5" s="6"/>
      <c r="AK5" s="6"/>
      <c r="AL5" s="5"/>
    </row>
    <row r="6" spans="1:38" ht="18" customHeight="1">
      <c r="A6" s="5"/>
      <c r="B6" s="3" t="s">
        <v>5</v>
      </c>
      <c r="C6" s="251" t="s">
        <v>6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52"/>
      <c r="AD6" s="252"/>
      <c r="AE6" s="252"/>
      <c r="AF6" s="252"/>
      <c r="AG6" s="252"/>
      <c r="AH6" s="252"/>
      <c r="AI6" s="252"/>
      <c r="AJ6" s="252"/>
      <c r="AK6" s="252"/>
      <c r="AL6" s="8"/>
    </row>
    <row r="7" spans="1:38" ht="11.25" customHeight="1" thickBot="1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 s="8"/>
      <c r="AH7" s="8"/>
      <c r="AI7" s="8"/>
      <c r="AJ7" s="8"/>
      <c r="AK7" s="8"/>
      <c r="AL7" s="8"/>
    </row>
    <row r="8" spans="1:38" ht="18.75" customHeight="1" thickTop="1" thickBot="1">
      <c r="A8" s="233" t="s">
        <v>7</v>
      </c>
      <c r="B8" s="257" t="s">
        <v>56</v>
      </c>
      <c r="C8" s="260" t="s">
        <v>8</v>
      </c>
      <c r="D8" s="263" t="s">
        <v>9</v>
      </c>
      <c r="E8" s="264"/>
      <c r="F8" s="264"/>
      <c r="G8" s="264"/>
      <c r="H8" s="264"/>
      <c r="I8" s="265"/>
      <c r="J8" s="224" t="s">
        <v>10</v>
      </c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5"/>
      <c r="X8" s="228" t="s">
        <v>11</v>
      </c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9"/>
      <c r="AL8" s="8"/>
    </row>
    <row r="9" spans="1:38" ht="18.75" thickBot="1">
      <c r="A9" s="234"/>
      <c r="B9" s="258"/>
      <c r="C9" s="261"/>
      <c r="D9" s="226" t="s">
        <v>12</v>
      </c>
      <c r="E9" s="236" t="s">
        <v>13</v>
      </c>
      <c r="F9" s="237"/>
      <c r="G9" s="237"/>
      <c r="H9" s="237"/>
      <c r="I9" s="238"/>
      <c r="J9" s="239">
        <v>1</v>
      </c>
      <c r="K9" s="239"/>
      <c r="L9" s="239"/>
      <c r="M9" s="239"/>
      <c r="N9" s="239"/>
      <c r="O9" s="239"/>
      <c r="P9" s="240"/>
      <c r="Q9" s="241">
        <v>2</v>
      </c>
      <c r="R9" s="239"/>
      <c r="S9" s="239"/>
      <c r="T9" s="239"/>
      <c r="U9" s="239"/>
      <c r="V9" s="239"/>
      <c r="W9" s="240"/>
      <c r="X9" s="236">
        <v>3</v>
      </c>
      <c r="Y9" s="237"/>
      <c r="Z9" s="237"/>
      <c r="AA9" s="237"/>
      <c r="AB9" s="237"/>
      <c r="AC9" s="237"/>
      <c r="AD9" s="249"/>
      <c r="AE9" s="236">
        <v>4</v>
      </c>
      <c r="AF9" s="237"/>
      <c r="AG9" s="237"/>
      <c r="AH9" s="237"/>
      <c r="AI9" s="237"/>
      <c r="AJ9" s="237"/>
      <c r="AK9" s="238"/>
      <c r="AL9" s="8"/>
    </row>
    <row r="10" spans="1:38" ht="64.5" customHeight="1" thickBot="1">
      <c r="A10" s="235"/>
      <c r="B10" s="259"/>
      <c r="C10" s="262"/>
      <c r="D10" s="227"/>
      <c r="E10" s="19" t="s">
        <v>14</v>
      </c>
      <c r="F10" s="20" t="s">
        <v>15</v>
      </c>
      <c r="G10" s="20" t="s">
        <v>16</v>
      </c>
      <c r="H10" s="20" t="s">
        <v>17</v>
      </c>
      <c r="I10" s="21" t="s">
        <v>18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19</v>
      </c>
      <c r="P10" s="27" t="s">
        <v>8</v>
      </c>
      <c r="Q10" s="28" t="s">
        <v>14</v>
      </c>
      <c r="R10" s="23" t="s">
        <v>15</v>
      </c>
      <c r="S10" s="24" t="s">
        <v>16</v>
      </c>
      <c r="T10" s="24" t="s">
        <v>17</v>
      </c>
      <c r="U10" s="25" t="s">
        <v>18</v>
      </c>
      <c r="V10" s="26" t="s">
        <v>19</v>
      </c>
      <c r="W10" s="29" t="s">
        <v>8</v>
      </c>
      <c r="X10" s="28" t="s">
        <v>14</v>
      </c>
      <c r="Y10" s="23" t="s">
        <v>15</v>
      </c>
      <c r="Z10" s="24" t="s">
        <v>16</v>
      </c>
      <c r="AA10" s="24" t="s">
        <v>17</v>
      </c>
      <c r="AB10" s="25" t="s">
        <v>18</v>
      </c>
      <c r="AC10" s="26" t="s">
        <v>19</v>
      </c>
      <c r="AD10" s="29" t="s">
        <v>8</v>
      </c>
      <c r="AE10" s="28" t="s">
        <v>14</v>
      </c>
      <c r="AF10" s="24" t="s">
        <v>15</v>
      </c>
      <c r="AG10" s="24" t="s">
        <v>16</v>
      </c>
      <c r="AH10" s="24" t="s">
        <v>17</v>
      </c>
      <c r="AI10" s="30" t="s">
        <v>18</v>
      </c>
      <c r="AJ10" s="26" t="s">
        <v>19</v>
      </c>
      <c r="AK10" s="31" t="s">
        <v>8</v>
      </c>
      <c r="AL10" s="5"/>
    </row>
    <row r="11" spans="1:38" ht="15" customHeight="1" thickBot="1">
      <c r="A11" s="230" t="s">
        <v>57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5"/>
    </row>
    <row r="12" spans="1:38" ht="15" customHeight="1">
      <c r="A12" s="32">
        <v>1</v>
      </c>
      <c r="B12" s="33" t="s">
        <v>68</v>
      </c>
      <c r="C12" s="34">
        <v>2</v>
      </c>
      <c r="D12" s="35">
        <v>30</v>
      </c>
      <c r="E12" s="36">
        <v>15</v>
      </c>
      <c r="F12" s="37"/>
      <c r="G12" s="37"/>
      <c r="H12" s="37">
        <v>15</v>
      </c>
      <c r="I12" s="38"/>
      <c r="J12" s="39">
        <v>15</v>
      </c>
      <c r="K12" s="40"/>
      <c r="L12" s="37"/>
      <c r="M12" s="37">
        <v>15</v>
      </c>
      <c r="N12" s="37"/>
      <c r="O12" s="40" t="s">
        <v>43</v>
      </c>
      <c r="P12" s="41">
        <v>2</v>
      </c>
      <c r="Q12" s="36"/>
      <c r="R12" s="40"/>
      <c r="S12" s="37"/>
      <c r="T12" s="37"/>
      <c r="U12" s="40"/>
      <c r="V12" s="39"/>
      <c r="W12" s="42"/>
      <c r="X12" s="39"/>
      <c r="Y12" s="40"/>
      <c r="Z12" s="37"/>
      <c r="AA12" s="37"/>
      <c r="AB12" s="40"/>
      <c r="AC12" s="40"/>
      <c r="AD12" s="41"/>
      <c r="AE12" s="36"/>
      <c r="AF12" s="40"/>
      <c r="AG12" s="37"/>
      <c r="AH12" s="37"/>
      <c r="AI12" s="43"/>
      <c r="AJ12" s="44"/>
      <c r="AK12" s="45"/>
      <c r="AL12" s="9"/>
    </row>
    <row r="13" spans="1:38" ht="15" customHeight="1">
      <c r="A13" s="46">
        <v>2</v>
      </c>
      <c r="B13" s="47" t="s">
        <v>48</v>
      </c>
      <c r="C13" s="48">
        <v>1</v>
      </c>
      <c r="D13" s="49">
        <v>15</v>
      </c>
      <c r="E13" s="50">
        <v>15</v>
      </c>
      <c r="F13" s="51"/>
      <c r="G13" s="51"/>
      <c r="H13" s="51"/>
      <c r="I13" s="52"/>
      <c r="J13" s="53">
        <v>15</v>
      </c>
      <c r="K13" s="51"/>
      <c r="L13" s="51"/>
      <c r="M13" s="51"/>
      <c r="N13" s="51"/>
      <c r="O13" s="54" t="s">
        <v>43</v>
      </c>
      <c r="P13" s="53">
        <v>1</v>
      </c>
      <c r="Q13" s="50"/>
      <c r="R13" s="54"/>
      <c r="S13" s="51"/>
      <c r="T13" s="51"/>
      <c r="U13" s="54"/>
      <c r="V13" s="55"/>
      <c r="W13" s="56"/>
      <c r="X13" s="53"/>
      <c r="Y13" s="51"/>
      <c r="Z13" s="51"/>
      <c r="AA13" s="51"/>
      <c r="AB13" s="54"/>
      <c r="AC13" s="54"/>
      <c r="AD13" s="53"/>
      <c r="AE13" s="50"/>
      <c r="AF13" s="51"/>
      <c r="AG13" s="51"/>
      <c r="AH13" s="51"/>
      <c r="AI13" s="57"/>
      <c r="AJ13" s="58"/>
      <c r="AK13" s="59"/>
      <c r="AL13" s="9"/>
    </row>
    <row r="14" spans="1:38" ht="15" customHeight="1">
      <c r="A14" s="46">
        <v>3</v>
      </c>
      <c r="B14" s="60" t="s">
        <v>69</v>
      </c>
      <c r="C14" s="48">
        <v>3</v>
      </c>
      <c r="D14" s="49">
        <v>25</v>
      </c>
      <c r="E14" s="50">
        <v>10</v>
      </c>
      <c r="F14" s="51"/>
      <c r="G14" s="51"/>
      <c r="H14" s="51">
        <v>15</v>
      </c>
      <c r="I14" s="52"/>
      <c r="J14" s="53">
        <v>10</v>
      </c>
      <c r="K14" s="51"/>
      <c r="L14" s="51"/>
      <c r="M14" s="51">
        <v>15</v>
      </c>
      <c r="N14" s="51"/>
      <c r="O14" s="54" t="s">
        <v>34</v>
      </c>
      <c r="P14" s="53">
        <v>3</v>
      </c>
      <c r="Q14" s="50"/>
      <c r="R14" s="54"/>
      <c r="S14" s="51"/>
      <c r="T14" s="51"/>
      <c r="U14" s="54"/>
      <c r="V14" s="55"/>
      <c r="W14" s="56"/>
      <c r="X14" s="53"/>
      <c r="Y14" s="51"/>
      <c r="Z14" s="51"/>
      <c r="AA14" s="51"/>
      <c r="AB14" s="54"/>
      <c r="AC14" s="54"/>
      <c r="AD14" s="53"/>
      <c r="AE14" s="50"/>
      <c r="AF14" s="51"/>
      <c r="AG14" s="51"/>
      <c r="AH14" s="51"/>
      <c r="AI14" s="57"/>
      <c r="AJ14" s="58"/>
      <c r="AK14" s="59"/>
      <c r="AL14" s="9"/>
    </row>
    <row r="15" spans="1:38" ht="15" customHeight="1">
      <c r="A15" s="46">
        <v>4</v>
      </c>
      <c r="B15" s="60" t="s">
        <v>49</v>
      </c>
      <c r="C15" s="48">
        <v>2</v>
      </c>
      <c r="D15" s="49">
        <v>20</v>
      </c>
      <c r="E15" s="50">
        <v>10</v>
      </c>
      <c r="F15" s="51"/>
      <c r="G15" s="51"/>
      <c r="H15" s="51">
        <v>10</v>
      </c>
      <c r="I15" s="52"/>
      <c r="J15" s="53">
        <v>10</v>
      </c>
      <c r="K15" s="51"/>
      <c r="L15" s="51"/>
      <c r="M15" s="51">
        <v>10</v>
      </c>
      <c r="N15" s="51"/>
      <c r="O15" s="54" t="s">
        <v>43</v>
      </c>
      <c r="P15" s="53">
        <v>2</v>
      </c>
      <c r="Q15" s="50"/>
      <c r="R15" s="54"/>
      <c r="S15" s="51"/>
      <c r="T15" s="51"/>
      <c r="U15" s="54"/>
      <c r="V15" s="55"/>
      <c r="W15" s="56"/>
      <c r="X15" s="53"/>
      <c r="Y15" s="51"/>
      <c r="Z15" s="51"/>
      <c r="AA15" s="51"/>
      <c r="AB15" s="54"/>
      <c r="AC15" s="54"/>
      <c r="AD15" s="53"/>
      <c r="AE15" s="50"/>
      <c r="AF15" s="51"/>
      <c r="AG15" s="51"/>
      <c r="AH15" s="51"/>
      <c r="AI15" s="57"/>
      <c r="AJ15" s="58"/>
      <c r="AK15" s="59"/>
      <c r="AL15" s="9"/>
    </row>
    <row r="16" spans="1:38" ht="15" customHeight="1">
      <c r="A16" s="61">
        <v>5</v>
      </c>
      <c r="B16" s="62" t="s">
        <v>66</v>
      </c>
      <c r="C16" s="63">
        <v>2</v>
      </c>
      <c r="D16" s="64">
        <v>25</v>
      </c>
      <c r="E16" s="65">
        <v>10</v>
      </c>
      <c r="F16" s="66"/>
      <c r="G16" s="66"/>
      <c r="H16" s="66">
        <v>15</v>
      </c>
      <c r="I16" s="59"/>
      <c r="J16" s="67">
        <v>10</v>
      </c>
      <c r="K16" s="66"/>
      <c r="L16" s="66"/>
      <c r="M16" s="66">
        <v>15</v>
      </c>
      <c r="N16" s="66"/>
      <c r="O16" s="57" t="s">
        <v>43</v>
      </c>
      <c r="P16" s="67">
        <v>2</v>
      </c>
      <c r="Q16" s="65"/>
      <c r="R16" s="68"/>
      <c r="S16" s="68"/>
      <c r="T16" s="68"/>
      <c r="U16" s="68"/>
      <c r="V16" s="69"/>
      <c r="W16" s="70"/>
      <c r="X16" s="67"/>
      <c r="Y16" s="66"/>
      <c r="Z16" s="66"/>
      <c r="AA16" s="66"/>
      <c r="AB16" s="57"/>
      <c r="AC16" s="57"/>
      <c r="AD16" s="67"/>
      <c r="AE16" s="65"/>
      <c r="AF16" s="66"/>
      <c r="AG16" s="66"/>
      <c r="AH16" s="66"/>
      <c r="AI16" s="57"/>
      <c r="AJ16" s="58"/>
      <c r="AK16" s="59"/>
      <c r="AL16" s="10"/>
    </row>
    <row r="17" spans="1:38" ht="15" customHeight="1">
      <c r="A17" s="61">
        <v>6</v>
      </c>
      <c r="B17" s="62" t="s">
        <v>65</v>
      </c>
      <c r="C17" s="63">
        <v>2</v>
      </c>
      <c r="D17" s="64">
        <v>25</v>
      </c>
      <c r="E17" s="65">
        <v>10</v>
      </c>
      <c r="F17" s="66"/>
      <c r="G17" s="66"/>
      <c r="H17" s="66">
        <v>15</v>
      </c>
      <c r="I17" s="59"/>
      <c r="J17" s="67">
        <v>10</v>
      </c>
      <c r="K17" s="66"/>
      <c r="L17" s="66"/>
      <c r="M17" s="66">
        <v>15</v>
      </c>
      <c r="N17" s="66"/>
      <c r="O17" s="57" t="s">
        <v>43</v>
      </c>
      <c r="P17" s="67">
        <v>2</v>
      </c>
      <c r="Q17" s="65"/>
      <c r="R17" s="71"/>
      <c r="S17" s="71"/>
      <c r="T17" s="71"/>
      <c r="U17" s="68"/>
      <c r="V17" s="69"/>
      <c r="W17" s="70"/>
      <c r="X17" s="67"/>
      <c r="Y17" s="66"/>
      <c r="Z17" s="66"/>
      <c r="AA17" s="66"/>
      <c r="AB17" s="57"/>
      <c r="AC17" s="57"/>
      <c r="AD17" s="67"/>
      <c r="AE17" s="65"/>
      <c r="AF17" s="66"/>
      <c r="AG17" s="66"/>
      <c r="AH17" s="66"/>
      <c r="AI17" s="57"/>
      <c r="AJ17" s="58"/>
      <c r="AK17" s="59"/>
      <c r="AL17" s="10"/>
    </row>
    <row r="18" spans="1:38" ht="15" customHeight="1">
      <c r="A18" s="61">
        <v>7</v>
      </c>
      <c r="B18" s="62" t="s">
        <v>67</v>
      </c>
      <c r="C18" s="63">
        <v>2</v>
      </c>
      <c r="D18" s="64">
        <v>25</v>
      </c>
      <c r="E18" s="65">
        <v>10</v>
      </c>
      <c r="F18" s="66"/>
      <c r="G18" s="66"/>
      <c r="H18" s="66">
        <v>15</v>
      </c>
      <c r="I18" s="59"/>
      <c r="J18" s="67">
        <v>10</v>
      </c>
      <c r="K18" s="66"/>
      <c r="L18" s="66"/>
      <c r="M18" s="66">
        <v>15</v>
      </c>
      <c r="N18" s="66"/>
      <c r="O18" s="57" t="s">
        <v>43</v>
      </c>
      <c r="P18" s="67">
        <v>2</v>
      </c>
      <c r="Q18" s="65"/>
      <c r="R18" s="71"/>
      <c r="S18" s="71"/>
      <c r="T18" s="71"/>
      <c r="U18" s="68"/>
      <c r="V18" s="69"/>
      <c r="W18" s="70"/>
      <c r="X18" s="67"/>
      <c r="Y18" s="66"/>
      <c r="Z18" s="66"/>
      <c r="AA18" s="66"/>
      <c r="AB18" s="57"/>
      <c r="AC18" s="57"/>
      <c r="AD18" s="67"/>
      <c r="AE18" s="65"/>
      <c r="AF18" s="66"/>
      <c r="AG18" s="66"/>
      <c r="AH18" s="66"/>
      <c r="AI18" s="57"/>
      <c r="AJ18" s="58"/>
      <c r="AK18" s="59"/>
      <c r="AL18" s="10"/>
    </row>
    <row r="19" spans="1:38" ht="15" customHeight="1">
      <c r="A19" s="72">
        <v>8</v>
      </c>
      <c r="B19" s="62" t="s">
        <v>74</v>
      </c>
      <c r="C19" s="73">
        <v>2</v>
      </c>
      <c r="D19" s="74">
        <v>30</v>
      </c>
      <c r="E19" s="75">
        <v>15</v>
      </c>
      <c r="F19" s="71"/>
      <c r="G19" s="71"/>
      <c r="H19" s="71">
        <v>15</v>
      </c>
      <c r="I19" s="76"/>
      <c r="J19" s="77">
        <v>15</v>
      </c>
      <c r="K19" s="71"/>
      <c r="L19" s="71"/>
      <c r="M19" s="71">
        <v>15</v>
      </c>
      <c r="N19" s="71"/>
      <c r="O19" s="68" t="s">
        <v>43</v>
      </c>
      <c r="P19" s="77">
        <v>2</v>
      </c>
      <c r="Q19" s="75"/>
      <c r="R19" s="71"/>
      <c r="S19" s="71"/>
      <c r="T19" s="71"/>
      <c r="U19" s="68"/>
      <c r="V19" s="69"/>
      <c r="W19" s="78"/>
      <c r="X19" s="77"/>
      <c r="Y19" s="71"/>
      <c r="Z19" s="71"/>
      <c r="AA19" s="71"/>
      <c r="AB19" s="68"/>
      <c r="AC19" s="68"/>
      <c r="AD19" s="77"/>
      <c r="AE19" s="75"/>
      <c r="AF19" s="71"/>
      <c r="AG19" s="71"/>
      <c r="AH19" s="71"/>
      <c r="AI19" s="68"/>
      <c r="AJ19" s="69"/>
      <c r="AK19" s="76"/>
      <c r="AL19" s="10"/>
    </row>
    <row r="20" spans="1:38" ht="15" customHeight="1">
      <c r="A20" s="61">
        <v>9</v>
      </c>
      <c r="B20" s="60" t="s">
        <v>50</v>
      </c>
      <c r="C20" s="63">
        <v>2</v>
      </c>
      <c r="D20" s="64">
        <v>30</v>
      </c>
      <c r="E20" s="65">
        <v>15</v>
      </c>
      <c r="F20" s="66"/>
      <c r="G20" s="66"/>
      <c r="H20" s="66">
        <v>15</v>
      </c>
      <c r="I20" s="59"/>
      <c r="J20" s="67">
        <v>15</v>
      </c>
      <c r="K20" s="66"/>
      <c r="L20" s="66"/>
      <c r="M20" s="66">
        <v>15</v>
      </c>
      <c r="N20" s="66"/>
      <c r="O20" s="57" t="s">
        <v>43</v>
      </c>
      <c r="P20" s="67">
        <v>2</v>
      </c>
      <c r="Q20" s="65"/>
      <c r="R20" s="66"/>
      <c r="S20" s="66"/>
      <c r="T20" s="66"/>
      <c r="U20" s="57"/>
      <c r="V20" s="58"/>
      <c r="W20" s="70"/>
      <c r="X20" s="67"/>
      <c r="Y20" s="66"/>
      <c r="Z20" s="66"/>
      <c r="AA20" s="66"/>
      <c r="AB20" s="57"/>
      <c r="AC20" s="57"/>
      <c r="AD20" s="67"/>
      <c r="AE20" s="65"/>
      <c r="AF20" s="66"/>
      <c r="AG20" s="66"/>
      <c r="AH20" s="66"/>
      <c r="AI20" s="57"/>
      <c r="AJ20" s="58"/>
      <c r="AK20" s="59"/>
      <c r="AL20" s="10"/>
    </row>
    <row r="21" spans="1:38" ht="15" customHeight="1">
      <c r="A21" s="61">
        <v>10</v>
      </c>
      <c r="B21" s="60" t="s">
        <v>85</v>
      </c>
      <c r="C21" s="63">
        <v>4</v>
      </c>
      <c r="D21" s="64">
        <v>30</v>
      </c>
      <c r="E21" s="65">
        <v>15</v>
      </c>
      <c r="F21" s="66"/>
      <c r="G21" s="66"/>
      <c r="H21" s="66">
        <v>15</v>
      </c>
      <c r="I21" s="59"/>
      <c r="J21" s="67">
        <v>15</v>
      </c>
      <c r="K21" s="66"/>
      <c r="L21" s="66"/>
      <c r="M21" s="66">
        <v>15</v>
      </c>
      <c r="N21" s="66"/>
      <c r="O21" s="57" t="s">
        <v>34</v>
      </c>
      <c r="P21" s="67">
        <v>4</v>
      </c>
      <c r="Q21" s="65"/>
      <c r="R21" s="66"/>
      <c r="S21" s="66"/>
      <c r="T21" s="66"/>
      <c r="U21" s="57"/>
      <c r="V21" s="58"/>
      <c r="W21" s="70"/>
      <c r="X21" s="67"/>
      <c r="Y21" s="66"/>
      <c r="Z21" s="66"/>
      <c r="AA21" s="66"/>
      <c r="AB21" s="57"/>
      <c r="AC21" s="57"/>
      <c r="AD21" s="67"/>
      <c r="AE21" s="65"/>
      <c r="AF21" s="66"/>
      <c r="AG21" s="66"/>
      <c r="AH21" s="66"/>
      <c r="AI21" s="57"/>
      <c r="AJ21" s="58"/>
      <c r="AK21" s="59"/>
      <c r="AL21" s="10"/>
    </row>
    <row r="22" spans="1:38" ht="15" customHeight="1">
      <c r="A22" s="61">
        <v>11</v>
      </c>
      <c r="B22" s="79" t="s">
        <v>95</v>
      </c>
      <c r="C22" s="63">
        <v>3</v>
      </c>
      <c r="D22" s="64">
        <v>30</v>
      </c>
      <c r="E22" s="65">
        <v>15</v>
      </c>
      <c r="F22" s="80"/>
      <c r="G22" s="66"/>
      <c r="H22" s="66">
        <v>15</v>
      </c>
      <c r="I22" s="59"/>
      <c r="J22" s="67"/>
      <c r="K22" s="66"/>
      <c r="L22" s="66"/>
      <c r="M22" s="66"/>
      <c r="N22" s="66"/>
      <c r="O22" s="57"/>
      <c r="P22" s="67"/>
      <c r="Q22" s="65">
        <v>15</v>
      </c>
      <c r="R22" s="80"/>
      <c r="S22" s="57"/>
      <c r="T22" s="57">
        <v>15</v>
      </c>
      <c r="U22" s="57"/>
      <c r="V22" s="58" t="s">
        <v>34</v>
      </c>
      <c r="W22" s="70">
        <v>3</v>
      </c>
      <c r="X22" s="67"/>
      <c r="Y22" s="66"/>
      <c r="Z22" s="66"/>
      <c r="AA22" s="66"/>
      <c r="AB22" s="57"/>
      <c r="AC22" s="57"/>
      <c r="AD22" s="67"/>
      <c r="AE22" s="65"/>
      <c r="AF22" s="66"/>
      <c r="AG22" s="66"/>
      <c r="AH22" s="66"/>
      <c r="AI22" s="57"/>
      <c r="AJ22" s="58"/>
      <c r="AK22" s="59"/>
      <c r="AL22" s="10"/>
    </row>
    <row r="23" spans="1:38" ht="15" customHeight="1">
      <c r="A23" s="61">
        <v>12</v>
      </c>
      <c r="B23" s="79" t="s">
        <v>52</v>
      </c>
      <c r="C23" s="63">
        <v>2</v>
      </c>
      <c r="D23" s="64">
        <v>15</v>
      </c>
      <c r="E23" s="65"/>
      <c r="F23" s="66">
        <v>15</v>
      </c>
      <c r="G23" s="66"/>
      <c r="H23" s="66"/>
      <c r="I23" s="59"/>
      <c r="J23" s="67"/>
      <c r="K23" s="66"/>
      <c r="L23" s="66"/>
      <c r="M23" s="66"/>
      <c r="N23" s="66"/>
      <c r="O23" s="57"/>
      <c r="P23" s="67"/>
      <c r="Q23" s="65"/>
      <c r="R23" s="57">
        <v>15</v>
      </c>
      <c r="S23" s="57"/>
      <c r="T23" s="57"/>
      <c r="U23" s="57"/>
      <c r="V23" s="58" t="s">
        <v>43</v>
      </c>
      <c r="W23" s="70">
        <v>2</v>
      </c>
      <c r="X23" s="67"/>
      <c r="Y23" s="66"/>
      <c r="Z23" s="66"/>
      <c r="AA23" s="66"/>
      <c r="AB23" s="57"/>
      <c r="AC23" s="57"/>
      <c r="AD23" s="67"/>
      <c r="AE23" s="65"/>
      <c r="AF23" s="66"/>
      <c r="AG23" s="66"/>
      <c r="AH23" s="66"/>
      <c r="AI23" s="57"/>
      <c r="AJ23" s="58"/>
      <c r="AK23" s="59"/>
      <c r="AL23" s="10"/>
    </row>
    <row r="24" spans="1:38" ht="15" customHeight="1">
      <c r="A24" s="61">
        <v>13</v>
      </c>
      <c r="B24" s="79" t="s">
        <v>75</v>
      </c>
      <c r="C24" s="63">
        <v>4</v>
      </c>
      <c r="D24" s="64">
        <v>25</v>
      </c>
      <c r="E24" s="65">
        <v>10</v>
      </c>
      <c r="F24" s="66"/>
      <c r="G24" s="66"/>
      <c r="H24" s="66">
        <v>15</v>
      </c>
      <c r="I24" s="59"/>
      <c r="J24" s="67"/>
      <c r="K24" s="66"/>
      <c r="L24" s="66"/>
      <c r="M24" s="66"/>
      <c r="N24" s="66"/>
      <c r="O24" s="57"/>
      <c r="P24" s="67"/>
      <c r="Q24" s="65">
        <v>10</v>
      </c>
      <c r="R24" s="57"/>
      <c r="S24" s="57"/>
      <c r="T24" s="57">
        <v>15</v>
      </c>
      <c r="U24" s="57"/>
      <c r="V24" s="58" t="s">
        <v>34</v>
      </c>
      <c r="W24" s="70">
        <v>4</v>
      </c>
      <c r="X24" s="67"/>
      <c r="Y24" s="66"/>
      <c r="Z24" s="66"/>
      <c r="AA24" s="66"/>
      <c r="AB24" s="57"/>
      <c r="AC24" s="57"/>
      <c r="AD24" s="67"/>
      <c r="AE24" s="65"/>
      <c r="AF24" s="66"/>
      <c r="AG24" s="66"/>
      <c r="AH24" s="66"/>
      <c r="AI24" s="57"/>
      <c r="AJ24" s="58"/>
      <c r="AK24" s="59"/>
      <c r="AL24" s="10"/>
    </row>
    <row r="25" spans="1:38" ht="15" customHeight="1">
      <c r="A25" s="61">
        <v>14</v>
      </c>
      <c r="B25" s="79" t="s">
        <v>53</v>
      </c>
      <c r="C25" s="63">
        <v>3</v>
      </c>
      <c r="D25" s="64">
        <v>35</v>
      </c>
      <c r="E25" s="65">
        <v>5</v>
      </c>
      <c r="F25" s="66"/>
      <c r="G25" s="66">
        <v>30</v>
      </c>
      <c r="H25" s="66"/>
      <c r="I25" s="59"/>
      <c r="J25" s="67"/>
      <c r="K25" s="66"/>
      <c r="L25" s="66"/>
      <c r="M25" s="66"/>
      <c r="N25" s="66"/>
      <c r="O25" s="57"/>
      <c r="P25" s="67"/>
      <c r="Q25" s="65">
        <v>5</v>
      </c>
      <c r="R25" s="57"/>
      <c r="S25" s="57">
        <v>30</v>
      </c>
      <c r="T25" s="57"/>
      <c r="U25" s="57"/>
      <c r="V25" s="58" t="s">
        <v>43</v>
      </c>
      <c r="W25" s="70">
        <v>3</v>
      </c>
      <c r="X25" s="67"/>
      <c r="Y25" s="66"/>
      <c r="Z25" s="66"/>
      <c r="AA25" s="66"/>
      <c r="AB25" s="57"/>
      <c r="AC25" s="57"/>
      <c r="AD25" s="67"/>
      <c r="AE25" s="65"/>
      <c r="AF25" s="66"/>
      <c r="AG25" s="66"/>
      <c r="AH25" s="66"/>
      <c r="AI25" s="57"/>
      <c r="AJ25" s="58"/>
      <c r="AK25" s="59"/>
      <c r="AL25" s="10"/>
    </row>
    <row r="26" spans="1:38" ht="15" customHeight="1">
      <c r="A26" s="61">
        <v>15</v>
      </c>
      <c r="B26" s="79" t="s">
        <v>76</v>
      </c>
      <c r="C26" s="63">
        <v>9</v>
      </c>
      <c r="D26" s="64">
        <v>60</v>
      </c>
      <c r="E26" s="65">
        <v>30</v>
      </c>
      <c r="F26" s="66"/>
      <c r="G26" s="66"/>
      <c r="H26" s="66">
        <v>30</v>
      </c>
      <c r="I26" s="59"/>
      <c r="J26" s="67"/>
      <c r="K26" s="66"/>
      <c r="L26" s="66"/>
      <c r="M26" s="66"/>
      <c r="N26" s="66"/>
      <c r="O26" s="57"/>
      <c r="P26" s="67"/>
      <c r="Q26" s="65"/>
      <c r="R26" s="57"/>
      <c r="S26" s="57"/>
      <c r="T26" s="57"/>
      <c r="U26" s="57"/>
      <c r="V26" s="58"/>
      <c r="W26" s="70"/>
      <c r="X26" s="67">
        <v>30</v>
      </c>
      <c r="Y26" s="66"/>
      <c r="Z26" s="66"/>
      <c r="AA26" s="66">
        <v>30</v>
      </c>
      <c r="AB26" s="57"/>
      <c r="AC26" s="57" t="s">
        <v>34</v>
      </c>
      <c r="AD26" s="67">
        <v>9</v>
      </c>
      <c r="AE26" s="65"/>
      <c r="AF26" s="66"/>
      <c r="AG26" s="66"/>
      <c r="AH26" s="66"/>
      <c r="AI26" s="57"/>
      <c r="AJ26" s="58"/>
      <c r="AK26" s="59"/>
      <c r="AL26" s="10"/>
    </row>
    <row r="27" spans="1:38" ht="15" customHeight="1" thickBot="1">
      <c r="A27" s="81">
        <v>16</v>
      </c>
      <c r="B27" s="62" t="s">
        <v>77</v>
      </c>
      <c r="C27" s="82">
        <v>6</v>
      </c>
      <c r="D27" s="64">
        <v>30</v>
      </c>
      <c r="E27" s="65">
        <v>15</v>
      </c>
      <c r="F27" s="66"/>
      <c r="G27" s="66"/>
      <c r="H27" s="66">
        <v>15</v>
      </c>
      <c r="I27" s="59"/>
      <c r="J27" s="67"/>
      <c r="K27" s="66"/>
      <c r="L27" s="66"/>
      <c r="M27" s="66"/>
      <c r="N27" s="66"/>
      <c r="O27" s="57"/>
      <c r="P27" s="67"/>
      <c r="Q27" s="65"/>
      <c r="R27" s="68"/>
      <c r="S27" s="68"/>
      <c r="T27" s="68"/>
      <c r="U27" s="68"/>
      <c r="V27" s="69"/>
      <c r="W27" s="70"/>
      <c r="X27" s="67">
        <v>15</v>
      </c>
      <c r="Y27" s="66"/>
      <c r="Z27" s="66"/>
      <c r="AA27" s="66">
        <v>15</v>
      </c>
      <c r="AB27" s="57"/>
      <c r="AC27" s="57" t="s">
        <v>43</v>
      </c>
      <c r="AD27" s="67">
        <v>6</v>
      </c>
      <c r="AE27" s="65"/>
      <c r="AF27" s="66"/>
      <c r="AG27" s="66"/>
      <c r="AH27" s="66"/>
      <c r="AI27" s="57"/>
      <c r="AJ27" s="58"/>
      <c r="AK27" s="59"/>
      <c r="AL27" s="10"/>
    </row>
    <row r="28" spans="1:38" ht="15" customHeight="1" thickBot="1">
      <c r="A28" s="247" t="s">
        <v>20</v>
      </c>
      <c r="B28" s="248"/>
      <c r="C28" s="83">
        <f t="shared" ref="C28:N28" si="0">SUM(C12:C27)</f>
        <v>49</v>
      </c>
      <c r="D28" s="84">
        <f t="shared" si="0"/>
        <v>450</v>
      </c>
      <c r="E28" s="85">
        <f t="shared" si="0"/>
        <v>200</v>
      </c>
      <c r="F28" s="86">
        <f t="shared" si="0"/>
        <v>15</v>
      </c>
      <c r="G28" s="86">
        <f t="shared" si="0"/>
        <v>30</v>
      </c>
      <c r="H28" s="86">
        <f t="shared" si="0"/>
        <v>205</v>
      </c>
      <c r="I28" s="87">
        <f t="shared" si="0"/>
        <v>0</v>
      </c>
      <c r="J28" s="85">
        <f t="shared" si="0"/>
        <v>125</v>
      </c>
      <c r="K28" s="86">
        <f t="shared" si="0"/>
        <v>0</v>
      </c>
      <c r="L28" s="86">
        <f t="shared" si="0"/>
        <v>0</v>
      </c>
      <c r="M28" s="86">
        <f t="shared" si="0"/>
        <v>130</v>
      </c>
      <c r="N28" s="86">
        <f t="shared" si="0"/>
        <v>0</v>
      </c>
      <c r="O28" s="88" t="s">
        <v>35</v>
      </c>
      <c r="P28" s="89">
        <f t="shared" ref="P28:U28" si="1">SUM(P12:P27)</f>
        <v>22</v>
      </c>
      <c r="Q28" s="90">
        <f t="shared" si="1"/>
        <v>30</v>
      </c>
      <c r="R28" s="86">
        <f t="shared" si="1"/>
        <v>15</v>
      </c>
      <c r="S28" s="86">
        <f t="shared" si="1"/>
        <v>30</v>
      </c>
      <c r="T28" s="86">
        <f t="shared" si="1"/>
        <v>30</v>
      </c>
      <c r="U28" s="86">
        <f t="shared" si="1"/>
        <v>0</v>
      </c>
      <c r="V28" s="88" t="s">
        <v>35</v>
      </c>
      <c r="W28" s="91">
        <f t="shared" ref="W28:AB28" si="2">SUM(W12:W27)</f>
        <v>12</v>
      </c>
      <c r="X28" s="85">
        <f t="shared" si="2"/>
        <v>45</v>
      </c>
      <c r="Y28" s="86">
        <f t="shared" si="2"/>
        <v>0</v>
      </c>
      <c r="Z28" s="86">
        <f t="shared" si="2"/>
        <v>0</v>
      </c>
      <c r="AA28" s="86">
        <f t="shared" si="2"/>
        <v>45</v>
      </c>
      <c r="AB28" s="86">
        <f t="shared" si="2"/>
        <v>0</v>
      </c>
      <c r="AC28" s="88" t="s">
        <v>35</v>
      </c>
      <c r="AD28" s="89">
        <f t="shared" ref="AD28:AI28" si="3">SUM(AD12:AD27)</f>
        <v>15</v>
      </c>
      <c r="AE28" s="90">
        <f t="shared" si="3"/>
        <v>0</v>
      </c>
      <c r="AF28" s="86">
        <f t="shared" si="3"/>
        <v>0</v>
      </c>
      <c r="AG28" s="86">
        <f t="shared" si="3"/>
        <v>0</v>
      </c>
      <c r="AH28" s="86">
        <f t="shared" si="3"/>
        <v>0</v>
      </c>
      <c r="AI28" s="86">
        <f t="shared" si="3"/>
        <v>0</v>
      </c>
      <c r="AJ28" s="88" t="s">
        <v>35</v>
      </c>
      <c r="AK28" s="87">
        <f>SUM(AK12:AK27)</f>
        <v>0</v>
      </c>
      <c r="AL28" s="5"/>
    </row>
    <row r="29" spans="1:38" ht="15" customHeight="1" thickBot="1">
      <c r="A29" s="253" t="s">
        <v>58</v>
      </c>
      <c r="B29" s="254"/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5"/>
      <c r="O29" s="255"/>
      <c r="P29" s="255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6"/>
      <c r="AL29" s="5"/>
    </row>
    <row r="30" spans="1:38" ht="15" customHeight="1">
      <c r="A30" s="92">
        <v>17</v>
      </c>
      <c r="B30" s="93" t="s">
        <v>96</v>
      </c>
      <c r="C30" s="94">
        <v>4</v>
      </c>
      <c r="D30" s="162">
        <v>30</v>
      </c>
      <c r="E30" s="99">
        <v>15</v>
      </c>
      <c r="F30" s="97"/>
      <c r="G30" s="97"/>
      <c r="H30" s="97">
        <v>15</v>
      </c>
      <c r="I30" s="98"/>
      <c r="J30" s="99">
        <v>15</v>
      </c>
      <c r="K30" s="97"/>
      <c r="L30" s="97"/>
      <c r="M30" s="97">
        <v>15</v>
      </c>
      <c r="N30" s="100"/>
      <c r="O30" s="101" t="s">
        <v>34</v>
      </c>
      <c r="P30" s="99">
        <v>4</v>
      </c>
      <c r="Q30" s="96"/>
      <c r="R30" s="97"/>
      <c r="S30" s="97"/>
      <c r="T30" s="97"/>
      <c r="U30" s="100"/>
      <c r="V30" s="100"/>
      <c r="W30" s="102"/>
      <c r="X30" s="99"/>
      <c r="Y30" s="97"/>
      <c r="Z30" s="97"/>
      <c r="AA30" s="97"/>
      <c r="AB30" s="100"/>
      <c r="AC30" s="100"/>
      <c r="AD30" s="99"/>
      <c r="AE30" s="96"/>
      <c r="AF30" s="97"/>
      <c r="AG30" s="97"/>
      <c r="AH30" s="97"/>
      <c r="AI30" s="100"/>
      <c r="AJ30" s="100"/>
      <c r="AK30" s="98"/>
      <c r="AL30" s="5"/>
    </row>
    <row r="31" spans="1:38" ht="15" customHeight="1">
      <c r="A31" s="103">
        <v>18</v>
      </c>
      <c r="B31" s="104" t="s">
        <v>47</v>
      </c>
      <c r="C31" s="105">
        <v>2</v>
      </c>
      <c r="D31" s="163">
        <v>20</v>
      </c>
      <c r="E31" s="109">
        <v>5</v>
      </c>
      <c r="F31" s="107"/>
      <c r="G31" s="107"/>
      <c r="H31" s="107">
        <v>15</v>
      </c>
      <c r="I31" s="108"/>
      <c r="J31" s="109"/>
      <c r="K31" s="107"/>
      <c r="L31" s="107"/>
      <c r="M31" s="107"/>
      <c r="N31" s="110"/>
      <c r="O31" s="111"/>
      <c r="P31" s="109"/>
      <c r="Q31" s="106">
        <v>5</v>
      </c>
      <c r="R31" s="107"/>
      <c r="S31" s="107"/>
      <c r="T31" s="107">
        <v>15</v>
      </c>
      <c r="U31" s="110"/>
      <c r="V31" s="110" t="s">
        <v>43</v>
      </c>
      <c r="W31" s="112">
        <v>2</v>
      </c>
      <c r="X31" s="109"/>
      <c r="Y31" s="107"/>
      <c r="Z31" s="107"/>
      <c r="AA31" s="107"/>
      <c r="AB31" s="110"/>
      <c r="AC31" s="110"/>
      <c r="AD31" s="109"/>
      <c r="AE31" s="106"/>
      <c r="AF31" s="107"/>
      <c r="AG31" s="107"/>
      <c r="AH31" s="107"/>
      <c r="AI31" s="110"/>
      <c r="AJ31" s="110"/>
      <c r="AK31" s="113"/>
      <c r="AL31" s="5"/>
    </row>
    <row r="32" spans="1:38" ht="15" customHeight="1">
      <c r="A32" s="115">
        <v>19</v>
      </c>
      <c r="B32" s="104" t="s">
        <v>51</v>
      </c>
      <c r="C32" s="105">
        <v>4</v>
      </c>
      <c r="D32" s="163">
        <v>40</v>
      </c>
      <c r="E32" s="109"/>
      <c r="F32" s="107"/>
      <c r="G32" s="107"/>
      <c r="H32" s="107">
        <v>40</v>
      </c>
      <c r="I32" s="108"/>
      <c r="J32" s="109"/>
      <c r="K32" s="107"/>
      <c r="L32" s="107"/>
      <c r="M32" s="107"/>
      <c r="N32" s="110"/>
      <c r="O32" s="111"/>
      <c r="P32" s="109"/>
      <c r="Q32" s="106"/>
      <c r="R32" s="107"/>
      <c r="S32" s="107"/>
      <c r="T32" s="107">
        <v>40</v>
      </c>
      <c r="U32" s="110"/>
      <c r="V32" s="110" t="s">
        <v>34</v>
      </c>
      <c r="W32" s="112">
        <v>4</v>
      </c>
      <c r="X32" s="109"/>
      <c r="Y32" s="107"/>
      <c r="Z32" s="107"/>
      <c r="AA32" s="107"/>
      <c r="AB32" s="110"/>
      <c r="AC32" s="110"/>
      <c r="AD32" s="109"/>
      <c r="AE32" s="106"/>
      <c r="AF32" s="107"/>
      <c r="AG32" s="107"/>
      <c r="AH32" s="107"/>
      <c r="AI32" s="110"/>
      <c r="AJ32" s="110"/>
      <c r="AK32" s="113"/>
      <c r="AL32" s="5"/>
    </row>
    <row r="33" spans="1:38" ht="15" customHeight="1">
      <c r="A33" s="115">
        <v>20</v>
      </c>
      <c r="B33" s="104" t="s">
        <v>83</v>
      </c>
      <c r="C33" s="116">
        <v>8</v>
      </c>
      <c r="D33" s="163">
        <v>55</v>
      </c>
      <c r="E33" s="109">
        <v>15</v>
      </c>
      <c r="F33" s="107"/>
      <c r="G33" s="107"/>
      <c r="H33" s="107">
        <v>40</v>
      </c>
      <c r="I33" s="108"/>
      <c r="J33" s="109"/>
      <c r="K33" s="107"/>
      <c r="L33" s="107"/>
      <c r="M33" s="107"/>
      <c r="N33" s="110"/>
      <c r="O33" s="111"/>
      <c r="P33" s="109"/>
      <c r="Q33" s="106"/>
      <c r="R33" s="107"/>
      <c r="S33" s="107"/>
      <c r="T33" s="107"/>
      <c r="U33" s="110"/>
      <c r="V33" s="110"/>
      <c r="W33" s="112"/>
      <c r="X33" s="109">
        <v>15</v>
      </c>
      <c r="Y33" s="107"/>
      <c r="Z33" s="107"/>
      <c r="AA33" s="107">
        <v>40</v>
      </c>
      <c r="AB33" s="110"/>
      <c r="AC33" s="110" t="s">
        <v>34</v>
      </c>
      <c r="AD33" s="109">
        <v>8</v>
      </c>
      <c r="AE33" s="106"/>
      <c r="AF33" s="107"/>
      <c r="AG33" s="107"/>
      <c r="AH33" s="107"/>
      <c r="AI33" s="117"/>
      <c r="AJ33" s="117"/>
      <c r="AK33" s="118"/>
      <c r="AL33" s="5"/>
    </row>
    <row r="34" spans="1:38" ht="15" customHeight="1">
      <c r="A34" s="115">
        <v>21</v>
      </c>
      <c r="B34" s="104" t="s">
        <v>84</v>
      </c>
      <c r="C34" s="119">
        <v>9</v>
      </c>
      <c r="D34" s="163">
        <v>55</v>
      </c>
      <c r="E34" s="109">
        <v>15</v>
      </c>
      <c r="F34" s="107"/>
      <c r="G34" s="107"/>
      <c r="H34" s="107">
        <v>40</v>
      </c>
      <c r="I34" s="108"/>
      <c r="J34" s="109"/>
      <c r="K34" s="107"/>
      <c r="L34" s="107"/>
      <c r="M34" s="107"/>
      <c r="N34" s="110"/>
      <c r="O34" s="111"/>
      <c r="P34" s="109"/>
      <c r="Q34" s="106"/>
      <c r="R34" s="107"/>
      <c r="S34" s="107"/>
      <c r="T34" s="107"/>
      <c r="U34" s="110"/>
      <c r="V34" s="110"/>
      <c r="W34" s="112"/>
      <c r="X34" s="109"/>
      <c r="Y34" s="107"/>
      <c r="Z34" s="107"/>
      <c r="AA34" s="107"/>
      <c r="AB34" s="110"/>
      <c r="AC34" s="110"/>
      <c r="AD34" s="109"/>
      <c r="AE34" s="106">
        <v>15</v>
      </c>
      <c r="AF34" s="107"/>
      <c r="AG34" s="107"/>
      <c r="AH34" s="107">
        <v>40</v>
      </c>
      <c r="AI34" s="120"/>
      <c r="AJ34" s="120" t="s">
        <v>34</v>
      </c>
      <c r="AK34" s="121">
        <v>9</v>
      </c>
      <c r="AL34" s="5"/>
    </row>
    <row r="35" spans="1:38" ht="15" customHeight="1">
      <c r="A35" s="115">
        <v>22</v>
      </c>
      <c r="B35" s="104" t="s">
        <v>78</v>
      </c>
      <c r="C35" s="119">
        <v>24</v>
      </c>
      <c r="D35" s="64">
        <v>110</v>
      </c>
      <c r="E35" s="106"/>
      <c r="F35" s="107"/>
      <c r="G35" s="107"/>
      <c r="H35" s="107"/>
      <c r="I35" s="108">
        <v>110</v>
      </c>
      <c r="J35" s="109"/>
      <c r="K35" s="107"/>
      <c r="L35" s="107"/>
      <c r="M35" s="107"/>
      <c r="N35" s="110">
        <v>20</v>
      </c>
      <c r="O35" s="111" t="s">
        <v>43</v>
      </c>
      <c r="P35" s="109">
        <v>2</v>
      </c>
      <c r="Q35" s="106"/>
      <c r="R35" s="107"/>
      <c r="S35" s="107"/>
      <c r="T35" s="107"/>
      <c r="U35" s="110">
        <v>30</v>
      </c>
      <c r="V35" s="110" t="s">
        <v>43</v>
      </c>
      <c r="W35" s="112">
        <v>6</v>
      </c>
      <c r="X35" s="109"/>
      <c r="Y35" s="107"/>
      <c r="Z35" s="107"/>
      <c r="AA35" s="107"/>
      <c r="AB35" s="110">
        <v>30</v>
      </c>
      <c r="AC35" s="110" t="s">
        <v>43</v>
      </c>
      <c r="AD35" s="109">
        <v>6</v>
      </c>
      <c r="AE35" s="106"/>
      <c r="AF35" s="107"/>
      <c r="AG35" s="107"/>
      <c r="AH35" s="107"/>
      <c r="AI35" s="120">
        <v>30</v>
      </c>
      <c r="AJ35" s="120" t="s">
        <v>43</v>
      </c>
      <c r="AK35" s="121">
        <v>10</v>
      </c>
      <c r="AL35" s="5"/>
    </row>
    <row r="36" spans="1:38" ht="15" customHeight="1">
      <c r="A36" s="61">
        <v>23</v>
      </c>
      <c r="B36" s="122" t="s">
        <v>21</v>
      </c>
      <c r="C36" s="73">
        <v>3</v>
      </c>
      <c r="D36" s="163">
        <v>45</v>
      </c>
      <c r="E36" s="67">
        <v>45</v>
      </c>
      <c r="F36" s="66"/>
      <c r="G36" s="66"/>
      <c r="H36" s="66"/>
      <c r="I36" s="59"/>
      <c r="J36" s="67"/>
      <c r="K36" s="66"/>
      <c r="L36" s="66"/>
      <c r="M36" s="66"/>
      <c r="N36" s="57"/>
      <c r="O36" s="58"/>
      <c r="P36" s="67"/>
      <c r="Q36" s="65">
        <v>30</v>
      </c>
      <c r="R36" s="66"/>
      <c r="S36" s="66"/>
      <c r="T36" s="66"/>
      <c r="U36" s="57"/>
      <c r="V36" s="57" t="s">
        <v>43</v>
      </c>
      <c r="W36" s="70">
        <v>2</v>
      </c>
      <c r="X36" s="67">
        <v>15</v>
      </c>
      <c r="Y36" s="66"/>
      <c r="Z36" s="66"/>
      <c r="AA36" s="66"/>
      <c r="AB36" s="57"/>
      <c r="AC36" s="57" t="s">
        <v>43</v>
      </c>
      <c r="AD36" s="67">
        <v>1</v>
      </c>
      <c r="AE36" s="65"/>
      <c r="AF36" s="66"/>
      <c r="AG36" s="66"/>
      <c r="AH36" s="66"/>
      <c r="AI36" s="68"/>
      <c r="AJ36" s="68"/>
      <c r="AK36" s="123"/>
      <c r="AL36" s="5"/>
    </row>
    <row r="37" spans="1:38" ht="15" customHeight="1" thickBot="1">
      <c r="A37" s="61">
        <v>24</v>
      </c>
      <c r="B37" s="122" t="s">
        <v>72</v>
      </c>
      <c r="C37" s="82">
        <v>4</v>
      </c>
      <c r="D37" s="163">
        <v>60</v>
      </c>
      <c r="E37" s="125"/>
      <c r="F37" s="125">
        <v>60</v>
      </c>
      <c r="G37" s="66"/>
      <c r="H37" s="66"/>
      <c r="I37" s="59"/>
      <c r="J37" s="67"/>
      <c r="K37" s="66">
        <v>30</v>
      </c>
      <c r="L37" s="66"/>
      <c r="M37" s="66"/>
      <c r="N37" s="57"/>
      <c r="O37" s="58" t="s">
        <v>43</v>
      </c>
      <c r="P37" s="67">
        <v>2</v>
      </c>
      <c r="Q37" s="124"/>
      <c r="R37" s="125">
        <v>30</v>
      </c>
      <c r="S37" s="66"/>
      <c r="T37" s="66"/>
      <c r="U37" s="57"/>
      <c r="V37" s="57" t="s">
        <v>34</v>
      </c>
      <c r="W37" s="70">
        <v>2</v>
      </c>
      <c r="X37" s="124"/>
      <c r="Y37" s="125"/>
      <c r="Z37" s="66"/>
      <c r="AA37" s="66"/>
      <c r="AB37" s="57"/>
      <c r="AC37" s="57"/>
      <c r="AD37" s="67"/>
      <c r="AE37" s="65"/>
      <c r="AF37" s="66"/>
      <c r="AG37" s="66"/>
      <c r="AH37" s="66"/>
      <c r="AI37" s="128"/>
      <c r="AJ37" s="128"/>
      <c r="AK37" s="129"/>
      <c r="AL37" s="5"/>
    </row>
    <row r="38" spans="1:38" ht="15" customHeight="1" thickBot="1">
      <c r="A38" s="247" t="s">
        <v>22</v>
      </c>
      <c r="B38" s="248"/>
      <c r="C38" s="83">
        <f>SUM(C30:C37)</f>
        <v>58</v>
      </c>
      <c r="D38" s="84">
        <f>SUM(D30:D37)</f>
        <v>415</v>
      </c>
      <c r="E38" s="131">
        <f t="shared" ref="E38:AK38" si="4">SUM(E30:E37)</f>
        <v>95</v>
      </c>
      <c r="F38" s="132">
        <f t="shared" si="4"/>
        <v>60</v>
      </c>
      <c r="G38" s="132">
        <f t="shared" si="4"/>
        <v>0</v>
      </c>
      <c r="H38" s="132">
        <f t="shared" si="4"/>
        <v>150</v>
      </c>
      <c r="I38" s="134">
        <f t="shared" si="4"/>
        <v>110</v>
      </c>
      <c r="J38" s="180">
        <f t="shared" si="4"/>
        <v>15</v>
      </c>
      <c r="K38" s="132">
        <f t="shared" si="4"/>
        <v>30</v>
      </c>
      <c r="L38" s="132">
        <f t="shared" si="4"/>
        <v>0</v>
      </c>
      <c r="M38" s="132">
        <f t="shared" si="4"/>
        <v>15</v>
      </c>
      <c r="N38" s="132">
        <f t="shared" si="4"/>
        <v>20</v>
      </c>
      <c r="O38" s="142" t="s">
        <v>35</v>
      </c>
      <c r="P38" s="135">
        <f t="shared" si="4"/>
        <v>8</v>
      </c>
      <c r="Q38" s="88">
        <f t="shared" si="4"/>
        <v>35</v>
      </c>
      <c r="R38" s="132">
        <f t="shared" si="4"/>
        <v>30</v>
      </c>
      <c r="S38" s="132">
        <f t="shared" si="4"/>
        <v>0</v>
      </c>
      <c r="T38" s="132">
        <f t="shared" si="4"/>
        <v>55</v>
      </c>
      <c r="U38" s="132">
        <f t="shared" si="4"/>
        <v>30</v>
      </c>
      <c r="V38" s="142" t="s">
        <v>35</v>
      </c>
      <c r="W38" s="134">
        <f t="shared" si="4"/>
        <v>16</v>
      </c>
      <c r="X38" s="131">
        <f t="shared" si="4"/>
        <v>30</v>
      </c>
      <c r="Y38" s="132">
        <f t="shared" si="4"/>
        <v>0</v>
      </c>
      <c r="Z38" s="132">
        <f t="shared" si="4"/>
        <v>0</v>
      </c>
      <c r="AA38" s="132">
        <f t="shared" si="4"/>
        <v>40</v>
      </c>
      <c r="AB38" s="132">
        <f t="shared" si="4"/>
        <v>30</v>
      </c>
      <c r="AC38" s="142" t="s">
        <v>35</v>
      </c>
      <c r="AD38" s="135">
        <f t="shared" si="4"/>
        <v>15</v>
      </c>
      <c r="AE38" s="88">
        <f t="shared" si="4"/>
        <v>15</v>
      </c>
      <c r="AF38" s="132">
        <f t="shared" si="4"/>
        <v>0</v>
      </c>
      <c r="AG38" s="132">
        <f t="shared" si="4"/>
        <v>0</v>
      </c>
      <c r="AH38" s="132">
        <f t="shared" si="4"/>
        <v>40</v>
      </c>
      <c r="AI38" s="132">
        <f t="shared" si="4"/>
        <v>30</v>
      </c>
      <c r="AJ38" s="142" t="s">
        <v>35</v>
      </c>
      <c r="AK38" s="133">
        <f t="shared" si="4"/>
        <v>19</v>
      </c>
      <c r="AL38" s="5"/>
    </row>
    <row r="39" spans="1:38" ht="15" customHeight="1" thickBot="1">
      <c r="A39" s="266" t="s">
        <v>23</v>
      </c>
      <c r="B39" s="267"/>
      <c r="C39" s="83">
        <f>C38+C28</f>
        <v>107</v>
      </c>
      <c r="D39" s="84">
        <f>D38+D28</f>
        <v>865</v>
      </c>
      <c r="E39" s="131">
        <f t="shared" ref="E39:AK39" si="5">E38+E28</f>
        <v>295</v>
      </c>
      <c r="F39" s="132">
        <f t="shared" si="5"/>
        <v>75</v>
      </c>
      <c r="G39" s="132">
        <f t="shared" si="5"/>
        <v>30</v>
      </c>
      <c r="H39" s="132">
        <f t="shared" si="5"/>
        <v>355</v>
      </c>
      <c r="I39" s="134">
        <f t="shared" si="5"/>
        <v>110</v>
      </c>
      <c r="J39" s="180">
        <f t="shared" si="5"/>
        <v>140</v>
      </c>
      <c r="K39" s="132">
        <f t="shared" si="5"/>
        <v>30</v>
      </c>
      <c r="L39" s="132">
        <f t="shared" si="5"/>
        <v>0</v>
      </c>
      <c r="M39" s="132">
        <f t="shared" si="5"/>
        <v>145</v>
      </c>
      <c r="N39" s="132">
        <f t="shared" si="5"/>
        <v>20</v>
      </c>
      <c r="O39" s="179" t="s">
        <v>35</v>
      </c>
      <c r="P39" s="135">
        <f t="shared" si="5"/>
        <v>30</v>
      </c>
      <c r="Q39" s="88">
        <f t="shared" si="5"/>
        <v>65</v>
      </c>
      <c r="R39" s="132">
        <f t="shared" si="5"/>
        <v>45</v>
      </c>
      <c r="S39" s="132">
        <f t="shared" si="5"/>
        <v>30</v>
      </c>
      <c r="T39" s="132">
        <f t="shared" si="5"/>
        <v>85</v>
      </c>
      <c r="U39" s="132">
        <f t="shared" si="5"/>
        <v>30</v>
      </c>
      <c r="V39" s="179" t="s">
        <v>35</v>
      </c>
      <c r="W39" s="134">
        <f t="shared" si="5"/>
        <v>28</v>
      </c>
      <c r="X39" s="131">
        <f t="shared" si="5"/>
        <v>75</v>
      </c>
      <c r="Y39" s="132">
        <f t="shared" si="5"/>
        <v>0</v>
      </c>
      <c r="Z39" s="132">
        <f t="shared" si="5"/>
        <v>0</v>
      </c>
      <c r="AA39" s="132">
        <f t="shared" si="5"/>
        <v>85</v>
      </c>
      <c r="AB39" s="132">
        <f t="shared" si="5"/>
        <v>30</v>
      </c>
      <c r="AC39" s="179" t="s">
        <v>35</v>
      </c>
      <c r="AD39" s="135">
        <f t="shared" si="5"/>
        <v>30</v>
      </c>
      <c r="AE39" s="88">
        <f t="shared" si="5"/>
        <v>15</v>
      </c>
      <c r="AF39" s="132">
        <f t="shared" si="5"/>
        <v>0</v>
      </c>
      <c r="AG39" s="132">
        <f t="shared" si="5"/>
        <v>0</v>
      </c>
      <c r="AH39" s="132">
        <f t="shared" si="5"/>
        <v>40</v>
      </c>
      <c r="AI39" s="132">
        <f t="shared" si="5"/>
        <v>30</v>
      </c>
      <c r="AJ39" s="179" t="s">
        <v>35</v>
      </c>
      <c r="AK39" s="133">
        <f t="shared" si="5"/>
        <v>19</v>
      </c>
      <c r="AL39" s="5"/>
    </row>
    <row r="40" spans="1:38" ht="15" customHeight="1" thickBot="1">
      <c r="A40" s="244" t="s">
        <v>36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6"/>
      <c r="AL40" s="5"/>
    </row>
    <row r="41" spans="1:38" s="9" customFormat="1" ht="15" customHeight="1">
      <c r="A41" s="136">
        <v>25</v>
      </c>
      <c r="B41" s="137" t="s">
        <v>37</v>
      </c>
      <c r="C41" s="138">
        <v>2</v>
      </c>
      <c r="D41" s="139">
        <v>60</v>
      </c>
      <c r="E41" s="243" t="s">
        <v>35</v>
      </c>
      <c r="F41" s="243"/>
      <c r="G41" s="243"/>
      <c r="H41" s="243"/>
      <c r="I41" s="268"/>
      <c r="J41" s="269"/>
      <c r="K41" s="243"/>
      <c r="L41" s="243"/>
      <c r="M41" s="243"/>
      <c r="N41" s="243"/>
      <c r="O41" s="142" t="s">
        <v>35</v>
      </c>
      <c r="P41" s="140"/>
      <c r="Q41" s="242" t="s">
        <v>61</v>
      </c>
      <c r="R41" s="243"/>
      <c r="S41" s="243"/>
      <c r="T41" s="243"/>
      <c r="U41" s="243"/>
      <c r="V41" s="150" t="s">
        <v>35</v>
      </c>
      <c r="W41" s="140">
        <v>2</v>
      </c>
      <c r="X41" s="242"/>
      <c r="Y41" s="243"/>
      <c r="Z41" s="243"/>
      <c r="AA41" s="243"/>
      <c r="AB41" s="243"/>
      <c r="AC41" s="143" t="s">
        <v>35</v>
      </c>
      <c r="AD41" s="140"/>
      <c r="AE41" s="242"/>
      <c r="AF41" s="243"/>
      <c r="AG41" s="243"/>
      <c r="AH41" s="243"/>
      <c r="AI41" s="243"/>
      <c r="AJ41" s="143" t="s">
        <v>35</v>
      </c>
      <c r="AK41" s="141"/>
      <c r="AL41" s="10"/>
    </row>
    <row r="42" spans="1:38" s="9" customFormat="1" ht="15" customHeight="1">
      <c r="A42" s="144">
        <v>26</v>
      </c>
      <c r="B42" s="145" t="s">
        <v>38</v>
      </c>
      <c r="C42" s="77"/>
      <c r="D42" s="146"/>
      <c r="E42" s="210" t="s">
        <v>35</v>
      </c>
      <c r="F42" s="211"/>
      <c r="G42" s="211"/>
      <c r="H42" s="211"/>
      <c r="I42" s="212"/>
      <c r="J42" s="270"/>
      <c r="K42" s="211"/>
      <c r="L42" s="211"/>
      <c r="M42" s="211"/>
      <c r="N42" s="211"/>
      <c r="O42" s="149" t="s">
        <v>35</v>
      </c>
      <c r="P42" s="147"/>
      <c r="Q42" s="210"/>
      <c r="R42" s="211"/>
      <c r="S42" s="211"/>
      <c r="T42" s="211"/>
      <c r="U42" s="211"/>
      <c r="V42" s="150" t="s">
        <v>35</v>
      </c>
      <c r="W42" s="147"/>
      <c r="X42" s="210"/>
      <c r="Y42" s="211"/>
      <c r="Z42" s="211"/>
      <c r="AA42" s="211"/>
      <c r="AB42" s="211"/>
      <c r="AC42" s="150" t="s">
        <v>35</v>
      </c>
      <c r="AD42" s="147"/>
      <c r="AE42" s="210"/>
      <c r="AF42" s="211"/>
      <c r="AG42" s="211"/>
      <c r="AH42" s="211"/>
      <c r="AI42" s="211"/>
      <c r="AJ42" s="150" t="s">
        <v>35</v>
      </c>
      <c r="AK42" s="148"/>
      <c r="AL42" s="10"/>
    </row>
    <row r="43" spans="1:38" s="9" customFormat="1" ht="15" customHeight="1">
      <c r="A43" s="144">
        <v>27</v>
      </c>
      <c r="B43" s="145" t="s">
        <v>39</v>
      </c>
      <c r="C43" s="77"/>
      <c r="D43" s="146"/>
      <c r="E43" s="210" t="s">
        <v>35</v>
      </c>
      <c r="F43" s="211"/>
      <c r="G43" s="211"/>
      <c r="H43" s="211"/>
      <c r="I43" s="212"/>
      <c r="J43" s="270"/>
      <c r="K43" s="211"/>
      <c r="L43" s="211"/>
      <c r="M43" s="211"/>
      <c r="N43" s="211"/>
      <c r="O43" s="149" t="s">
        <v>35</v>
      </c>
      <c r="P43" s="147"/>
      <c r="Q43" s="210"/>
      <c r="R43" s="211"/>
      <c r="S43" s="211"/>
      <c r="T43" s="211"/>
      <c r="U43" s="211"/>
      <c r="V43" s="150" t="s">
        <v>35</v>
      </c>
      <c r="W43" s="147"/>
      <c r="X43" s="210"/>
      <c r="Y43" s="211"/>
      <c r="Z43" s="211"/>
      <c r="AA43" s="211"/>
      <c r="AB43" s="211"/>
      <c r="AC43" s="150" t="s">
        <v>35</v>
      </c>
      <c r="AD43" s="147"/>
      <c r="AE43" s="210"/>
      <c r="AF43" s="211"/>
      <c r="AG43" s="211"/>
      <c r="AH43" s="211"/>
      <c r="AI43" s="211"/>
      <c r="AJ43" s="150" t="s">
        <v>35</v>
      </c>
      <c r="AK43" s="148"/>
      <c r="AL43" s="10"/>
    </row>
    <row r="44" spans="1:38" s="9" customFormat="1" ht="15" customHeight="1">
      <c r="A44" s="144">
        <v>28</v>
      </c>
      <c r="B44" s="145" t="s">
        <v>40</v>
      </c>
      <c r="C44" s="78"/>
      <c r="D44" s="146"/>
      <c r="E44" s="210" t="s">
        <v>35</v>
      </c>
      <c r="F44" s="211"/>
      <c r="G44" s="211"/>
      <c r="H44" s="211"/>
      <c r="I44" s="212"/>
      <c r="J44" s="270"/>
      <c r="K44" s="211"/>
      <c r="L44" s="211"/>
      <c r="M44" s="211"/>
      <c r="N44" s="211"/>
      <c r="O44" s="149" t="s">
        <v>35</v>
      </c>
      <c r="P44" s="147"/>
      <c r="Q44" s="210"/>
      <c r="R44" s="211"/>
      <c r="S44" s="211"/>
      <c r="T44" s="211"/>
      <c r="U44" s="211"/>
      <c r="V44" s="150" t="s">
        <v>35</v>
      </c>
      <c r="W44" s="147"/>
      <c r="X44" s="210"/>
      <c r="Y44" s="211"/>
      <c r="Z44" s="211"/>
      <c r="AA44" s="211"/>
      <c r="AB44" s="211"/>
      <c r="AC44" s="150" t="s">
        <v>35</v>
      </c>
      <c r="AD44" s="147"/>
      <c r="AE44" s="210"/>
      <c r="AF44" s="211"/>
      <c r="AG44" s="211"/>
      <c r="AH44" s="211"/>
      <c r="AI44" s="211"/>
      <c r="AJ44" s="150" t="s">
        <v>35</v>
      </c>
      <c r="AK44" s="148"/>
      <c r="AL44" s="10"/>
    </row>
    <row r="45" spans="1:38" s="9" customFormat="1" ht="15" customHeight="1">
      <c r="A45" s="208" t="s">
        <v>41</v>
      </c>
      <c r="B45" s="209"/>
      <c r="C45" s="151">
        <v>1</v>
      </c>
      <c r="D45" s="146">
        <v>15</v>
      </c>
      <c r="E45" s="210" t="s">
        <v>35</v>
      </c>
      <c r="F45" s="211"/>
      <c r="G45" s="211"/>
      <c r="H45" s="211"/>
      <c r="I45" s="212"/>
      <c r="J45" s="213"/>
      <c r="K45" s="207"/>
      <c r="L45" s="207"/>
      <c r="M45" s="207"/>
      <c r="N45" s="207"/>
      <c r="O45" s="149" t="s">
        <v>35</v>
      </c>
      <c r="P45" s="77"/>
      <c r="Q45" s="206"/>
      <c r="R45" s="207"/>
      <c r="S45" s="207"/>
      <c r="T45" s="207"/>
      <c r="U45" s="207"/>
      <c r="V45" s="150" t="s">
        <v>35</v>
      </c>
      <c r="W45" s="77"/>
      <c r="X45" s="206"/>
      <c r="Y45" s="207"/>
      <c r="Z45" s="207"/>
      <c r="AA45" s="207"/>
      <c r="AB45" s="207"/>
      <c r="AC45" s="150" t="s">
        <v>35</v>
      </c>
      <c r="AD45" s="77"/>
      <c r="AE45" s="206">
        <v>15</v>
      </c>
      <c r="AF45" s="207"/>
      <c r="AG45" s="207"/>
      <c r="AH45" s="207"/>
      <c r="AI45" s="207"/>
      <c r="AJ45" s="150" t="s">
        <v>43</v>
      </c>
      <c r="AK45" s="123">
        <v>1</v>
      </c>
    </row>
    <row r="46" spans="1:38" s="9" customFormat="1" ht="15" customHeight="1">
      <c r="A46" s="208" t="s">
        <v>59</v>
      </c>
      <c r="B46" s="209"/>
      <c r="C46" s="151">
        <v>5</v>
      </c>
      <c r="D46" s="146" t="s">
        <v>35</v>
      </c>
      <c r="E46" s="210" t="s">
        <v>35</v>
      </c>
      <c r="F46" s="211"/>
      <c r="G46" s="211"/>
      <c r="H46" s="211"/>
      <c r="I46" s="212"/>
      <c r="J46" s="213"/>
      <c r="K46" s="207"/>
      <c r="L46" s="207"/>
      <c r="M46" s="207"/>
      <c r="N46" s="207"/>
      <c r="O46" s="149" t="s">
        <v>35</v>
      </c>
      <c r="P46" s="77"/>
      <c r="Q46" s="206"/>
      <c r="R46" s="207"/>
      <c r="S46" s="207"/>
      <c r="T46" s="207"/>
      <c r="U46" s="207"/>
      <c r="V46" s="150" t="s">
        <v>35</v>
      </c>
      <c r="W46" s="77"/>
      <c r="X46" s="206"/>
      <c r="Y46" s="207"/>
      <c r="Z46" s="207"/>
      <c r="AA46" s="207"/>
      <c r="AB46" s="207"/>
      <c r="AC46" s="150" t="s">
        <v>35</v>
      </c>
      <c r="AD46" s="77"/>
      <c r="AE46" s="206"/>
      <c r="AF46" s="207"/>
      <c r="AG46" s="207"/>
      <c r="AH46" s="207"/>
      <c r="AI46" s="207"/>
      <c r="AJ46" s="150" t="s">
        <v>35</v>
      </c>
      <c r="AK46" s="123">
        <v>5</v>
      </c>
    </row>
    <row r="47" spans="1:38" s="9" customFormat="1" ht="15" customHeight="1" thickBot="1">
      <c r="A47" s="220" t="s">
        <v>60</v>
      </c>
      <c r="B47" s="221"/>
      <c r="C47" s="82">
        <v>5</v>
      </c>
      <c r="D47" s="152" t="s">
        <v>35</v>
      </c>
      <c r="E47" s="203" t="s">
        <v>35</v>
      </c>
      <c r="F47" s="204"/>
      <c r="G47" s="204"/>
      <c r="H47" s="204"/>
      <c r="I47" s="205"/>
      <c r="J47" s="223"/>
      <c r="K47" s="204"/>
      <c r="L47" s="204"/>
      <c r="M47" s="204"/>
      <c r="N47" s="204"/>
      <c r="O47" s="154" t="s">
        <v>35</v>
      </c>
      <c r="P47" s="153"/>
      <c r="Q47" s="203"/>
      <c r="R47" s="204"/>
      <c r="S47" s="204"/>
      <c r="T47" s="204"/>
      <c r="U47" s="204"/>
      <c r="V47" s="155" t="s">
        <v>35</v>
      </c>
      <c r="W47" s="153"/>
      <c r="X47" s="203"/>
      <c r="Y47" s="204"/>
      <c r="Z47" s="204"/>
      <c r="AA47" s="204"/>
      <c r="AB47" s="204"/>
      <c r="AC47" s="155" t="s">
        <v>35</v>
      </c>
      <c r="AD47" s="153"/>
      <c r="AE47" s="203"/>
      <c r="AF47" s="204"/>
      <c r="AG47" s="204"/>
      <c r="AH47" s="204"/>
      <c r="AI47" s="204"/>
      <c r="AJ47" s="155" t="s">
        <v>35</v>
      </c>
      <c r="AK47" s="129">
        <v>5</v>
      </c>
      <c r="AL47" s="10"/>
    </row>
    <row r="48" spans="1:38" ht="16.5" customHeight="1" thickBot="1">
      <c r="A48" s="200" t="s">
        <v>42</v>
      </c>
      <c r="B48" s="214"/>
      <c r="C48" s="156">
        <v>120</v>
      </c>
      <c r="D48" s="157">
        <v>940</v>
      </c>
      <c r="E48" s="202" t="s">
        <v>35</v>
      </c>
      <c r="F48" s="201"/>
      <c r="G48" s="201"/>
      <c r="H48" s="201"/>
      <c r="I48" s="222"/>
      <c r="J48" s="200">
        <v>335</v>
      </c>
      <c r="K48" s="201"/>
      <c r="L48" s="201"/>
      <c r="M48" s="201"/>
      <c r="N48" s="201"/>
      <c r="O48" s="159" t="s">
        <v>35</v>
      </c>
      <c r="P48" s="160">
        <v>30</v>
      </c>
      <c r="Q48" s="202">
        <v>315</v>
      </c>
      <c r="R48" s="201"/>
      <c r="S48" s="201"/>
      <c r="T48" s="201"/>
      <c r="U48" s="201"/>
      <c r="V48" s="161" t="s">
        <v>35</v>
      </c>
      <c r="W48" s="160">
        <v>30</v>
      </c>
      <c r="X48" s="202">
        <v>190</v>
      </c>
      <c r="Y48" s="201"/>
      <c r="Z48" s="201"/>
      <c r="AA48" s="201"/>
      <c r="AB48" s="201"/>
      <c r="AC48" s="161" t="s">
        <v>35</v>
      </c>
      <c r="AD48" s="160">
        <v>30</v>
      </c>
      <c r="AE48" s="202">
        <v>100</v>
      </c>
      <c r="AF48" s="201"/>
      <c r="AG48" s="201"/>
      <c r="AH48" s="201"/>
      <c r="AI48" s="201"/>
      <c r="AJ48" s="161" t="s">
        <v>35</v>
      </c>
      <c r="AK48" s="158">
        <v>30</v>
      </c>
      <c r="AL48" s="5"/>
    </row>
    <row r="49" spans="1:51" ht="11.25" customHeight="1" thickTop="1">
      <c r="Z49" s="18"/>
    </row>
    <row r="50" spans="1:51" ht="27" customHeight="1">
      <c r="A50" s="216" t="s">
        <v>98</v>
      </c>
      <c r="B50" s="217"/>
      <c r="C50" s="217"/>
      <c r="D50" s="217"/>
      <c r="E50" s="217"/>
      <c r="F50" s="217"/>
      <c r="G50" s="217"/>
      <c r="H50" s="282" t="s">
        <v>99</v>
      </c>
      <c r="I50" s="283"/>
      <c r="J50" s="283"/>
      <c r="K50" s="283"/>
      <c r="L50" s="283"/>
      <c r="M50" s="283"/>
      <c r="N50" s="284"/>
      <c r="O50" s="13"/>
      <c r="P50" s="13"/>
      <c r="Q50" s="12"/>
      <c r="R50" s="12"/>
      <c r="S50" s="12"/>
      <c r="T50" s="12"/>
      <c r="U50" s="12"/>
      <c r="V50" s="12"/>
      <c r="W50" s="12"/>
      <c r="X50" s="218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11"/>
      <c r="AK50" s="11"/>
    </row>
    <row r="51" spans="1:51">
      <c r="A51" s="12"/>
      <c r="B51" s="14"/>
      <c r="C51" s="14"/>
      <c r="D51" s="14"/>
      <c r="E51" s="14"/>
      <c r="F51" s="14"/>
      <c r="G51" s="14"/>
      <c r="H51" s="15"/>
      <c r="I51" s="13"/>
      <c r="J51" s="13"/>
      <c r="K51" s="13"/>
      <c r="L51" s="13"/>
      <c r="M51" s="13"/>
      <c r="N51" s="13"/>
      <c r="O51" s="13"/>
      <c r="P51" s="13"/>
      <c r="Q51" s="12"/>
      <c r="R51" s="12"/>
      <c r="S51" s="12"/>
      <c r="T51" s="12"/>
      <c r="U51" s="12"/>
      <c r="V51" s="12"/>
      <c r="W51" s="12"/>
      <c r="X51" s="12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51" s="16" customFormat="1" ht="12.75" customHeight="1">
      <c r="B52" s="16" t="s">
        <v>54</v>
      </c>
    </row>
    <row r="53" spans="1:51" s="16" customFormat="1" ht="12.75" customHeight="1">
      <c r="B53" s="16" t="s">
        <v>55</v>
      </c>
    </row>
    <row r="54" spans="1:51" ht="12.75" customHeight="1">
      <c r="B54" s="215" t="s">
        <v>24</v>
      </c>
      <c r="C54" s="215"/>
      <c r="D54" s="215"/>
      <c r="E54" s="215"/>
      <c r="F54" s="215"/>
      <c r="G54" s="215"/>
      <c r="H54" s="215"/>
      <c r="I54" s="215"/>
      <c r="J54" s="215"/>
      <c r="K54" s="215" t="s">
        <v>44</v>
      </c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2.75" customHeight="1">
      <c r="B55" s="16" t="s">
        <v>71</v>
      </c>
    </row>
    <row r="56" spans="1:51" s="181" customFormat="1" ht="12.75" customHeight="1">
      <c r="B56" s="182" t="s">
        <v>73</v>
      </c>
    </row>
  </sheetData>
  <mergeCells count="74">
    <mergeCell ref="B1:N1"/>
    <mergeCell ref="B54:J54"/>
    <mergeCell ref="K54:AD54"/>
    <mergeCell ref="A50:G50"/>
    <mergeCell ref="H50:N50"/>
    <mergeCell ref="X50:AI50"/>
    <mergeCell ref="E42:I42"/>
    <mergeCell ref="J42:N42"/>
    <mergeCell ref="Q42:U42"/>
    <mergeCell ref="X42:AB42"/>
    <mergeCell ref="AE42:AI42"/>
    <mergeCell ref="C2:AE2"/>
    <mergeCell ref="C3:AE3"/>
    <mergeCell ref="X43:AB43"/>
    <mergeCell ref="A11:AK11"/>
    <mergeCell ref="C5:Q5"/>
    <mergeCell ref="A8:A10"/>
    <mergeCell ref="B8:B10"/>
    <mergeCell ref="C8:C10"/>
    <mergeCell ref="C4:Q4"/>
    <mergeCell ref="C6:Q6"/>
    <mergeCell ref="AC6:AK6"/>
    <mergeCell ref="D9:D10"/>
    <mergeCell ref="E9:I9"/>
    <mergeCell ref="J9:P9"/>
    <mergeCell ref="D8:I8"/>
    <mergeCell ref="X9:AD9"/>
    <mergeCell ref="A38:B38"/>
    <mergeCell ref="A39:B39"/>
    <mergeCell ref="AE41:AI41"/>
    <mergeCell ref="J8:W8"/>
    <mergeCell ref="X8:AK8"/>
    <mergeCell ref="Q9:W9"/>
    <mergeCell ref="AE9:AK9"/>
    <mergeCell ref="A28:B28"/>
    <mergeCell ref="A29:AK29"/>
    <mergeCell ref="A40:AK40"/>
    <mergeCell ref="E41:I41"/>
    <mergeCell ref="J41:N41"/>
    <mergeCell ref="Q41:U41"/>
    <mergeCell ref="X41:AB41"/>
    <mergeCell ref="Q44:U44"/>
    <mergeCell ref="X44:AB44"/>
    <mergeCell ref="AE44:AI44"/>
    <mergeCell ref="E43:I43"/>
    <mergeCell ref="J43:N43"/>
    <mergeCell ref="Q43:U43"/>
    <mergeCell ref="AE43:AI43"/>
    <mergeCell ref="E44:I44"/>
    <mergeCell ref="J44:N44"/>
    <mergeCell ref="Q48:U48"/>
    <mergeCell ref="X47:AB47"/>
    <mergeCell ref="J47:N47"/>
    <mergeCell ref="AE47:AI47"/>
    <mergeCell ref="A48:B48"/>
    <mergeCell ref="E48:I48"/>
    <mergeCell ref="J48:N48"/>
    <mergeCell ref="AE48:AI48"/>
    <mergeCell ref="Q47:U47"/>
    <mergeCell ref="X48:AB48"/>
    <mergeCell ref="AE46:AI46"/>
    <mergeCell ref="J46:N46"/>
    <mergeCell ref="J45:N45"/>
    <mergeCell ref="Q45:U45"/>
    <mergeCell ref="X45:AB45"/>
    <mergeCell ref="AE45:AI45"/>
    <mergeCell ref="Q46:U46"/>
    <mergeCell ref="X46:AB46"/>
    <mergeCell ref="A46:B46"/>
    <mergeCell ref="A47:B47"/>
    <mergeCell ref="E46:I46"/>
    <mergeCell ref="A45:B45"/>
    <mergeCell ref="E45:I45"/>
    <mergeCell ref="E47:I47"/>
  </mergeCells>
  <phoneticPr fontId="10" type="noConversion"/>
  <pageMargins left="1.1811023622047245" right="0.31496062992125984" top="0.19685039370078741" bottom="0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46"/>
  <sheetViews>
    <sheetView tabSelected="1" topLeftCell="A25" workbookViewId="0">
      <selection activeCell="AD55" sqref="AD55"/>
    </sheetView>
  </sheetViews>
  <sheetFormatPr defaultColWidth="3.85546875" defaultRowHeight="16.5"/>
  <cols>
    <col min="1" max="1" width="3.7109375" style="183" customWidth="1"/>
    <col min="2" max="2" width="51.5703125" style="183" customWidth="1"/>
    <col min="3" max="3" width="4.28515625" style="183" customWidth="1"/>
    <col min="4" max="4" width="6.42578125" style="183" customWidth="1"/>
    <col min="5" max="37" width="3.85546875" style="183"/>
    <col min="38" max="38" width="0.7109375" style="183" customWidth="1"/>
    <col min="39" max="242" width="9.140625" style="183" customWidth="1"/>
    <col min="243" max="243" width="3.7109375" style="183" customWidth="1"/>
    <col min="244" max="244" width="51.5703125" style="183" customWidth="1"/>
    <col min="245" max="245" width="4.28515625" style="183" customWidth="1"/>
    <col min="246" max="246" width="6.42578125" style="183" customWidth="1"/>
    <col min="247" max="16384" width="3.85546875" style="183"/>
  </cols>
  <sheetData>
    <row r="1" spans="1:38">
      <c r="B1" s="281" t="s">
        <v>62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0"/>
      <c r="N1" s="280"/>
      <c r="O1" s="280"/>
      <c r="P1" s="280"/>
      <c r="Q1" s="280"/>
      <c r="R1" s="280"/>
      <c r="S1" s="280"/>
      <c r="T1" s="280"/>
      <c r="U1" s="280"/>
      <c r="V1" s="279" t="s">
        <v>97</v>
      </c>
      <c r="W1" s="279"/>
      <c r="X1" s="279"/>
      <c r="Y1" s="279"/>
      <c r="Z1" s="279"/>
      <c r="AA1" s="279"/>
      <c r="AB1" s="279"/>
      <c r="AC1" s="279"/>
      <c r="AD1" s="279"/>
      <c r="AE1" s="197"/>
      <c r="AF1" s="197"/>
      <c r="AG1" s="197"/>
      <c r="AH1" s="197"/>
      <c r="AI1" s="197"/>
      <c r="AJ1" s="197"/>
    </row>
    <row r="2" spans="1:38">
      <c r="A2" s="185"/>
      <c r="B2" s="184" t="s">
        <v>0</v>
      </c>
      <c r="C2" s="272" t="s">
        <v>1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186"/>
      <c r="AG2" s="186"/>
      <c r="AH2" s="186"/>
      <c r="AI2" s="186"/>
      <c r="AJ2" s="186"/>
      <c r="AK2" s="186"/>
      <c r="AL2" s="185"/>
    </row>
    <row r="3" spans="1:38" ht="16.350000000000001" customHeight="1">
      <c r="A3" s="187"/>
      <c r="B3" s="184" t="s">
        <v>2</v>
      </c>
      <c r="C3" s="271" t="s">
        <v>86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187"/>
      <c r="AG3" s="187"/>
      <c r="AH3" s="187"/>
      <c r="AI3" s="187"/>
      <c r="AJ3" s="187"/>
      <c r="AK3" s="187"/>
      <c r="AL3" s="187"/>
    </row>
    <row r="4" spans="1:38" ht="16.350000000000001" customHeight="1">
      <c r="A4" s="187"/>
      <c r="B4" s="184" t="s">
        <v>3</v>
      </c>
      <c r="C4" s="271" t="s">
        <v>25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7"/>
      <c r="AG4" s="187"/>
      <c r="AH4" s="187"/>
      <c r="AI4" s="187"/>
      <c r="AJ4" s="187"/>
      <c r="AK4" s="187"/>
      <c r="AL4" s="187"/>
    </row>
    <row r="5" spans="1:38">
      <c r="A5" s="185"/>
      <c r="B5" s="184" t="s">
        <v>4</v>
      </c>
      <c r="C5" s="271" t="s">
        <v>26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6"/>
      <c r="AG5" s="186"/>
      <c r="AH5" s="186"/>
      <c r="AI5" s="186"/>
      <c r="AJ5" s="186"/>
      <c r="AK5" s="186"/>
      <c r="AL5" s="185"/>
    </row>
    <row r="6" spans="1:38" ht="18" customHeight="1">
      <c r="A6" s="185"/>
      <c r="B6" s="184" t="s">
        <v>5</v>
      </c>
      <c r="C6" s="271" t="s">
        <v>6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273"/>
      <c r="AD6" s="273"/>
      <c r="AE6" s="273"/>
      <c r="AF6" s="273"/>
      <c r="AG6" s="273"/>
      <c r="AH6" s="273"/>
      <c r="AI6" s="273"/>
      <c r="AJ6" s="273"/>
      <c r="AK6" s="273"/>
      <c r="AL6" s="188"/>
    </row>
    <row r="7" spans="1:38" ht="11.25" customHeight="1" thickBot="1">
      <c r="A7" s="185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8"/>
      <c r="AG7" s="188"/>
      <c r="AH7" s="188"/>
      <c r="AI7" s="188"/>
      <c r="AJ7" s="188"/>
      <c r="AK7" s="188"/>
      <c r="AL7" s="188"/>
    </row>
    <row r="8" spans="1:38" ht="18.75" customHeight="1" thickTop="1" thickBot="1">
      <c r="A8" s="233" t="s">
        <v>7</v>
      </c>
      <c r="B8" s="257" t="s">
        <v>56</v>
      </c>
      <c r="C8" s="260" t="s">
        <v>8</v>
      </c>
      <c r="D8" s="263" t="s">
        <v>9</v>
      </c>
      <c r="E8" s="264"/>
      <c r="F8" s="264"/>
      <c r="G8" s="264"/>
      <c r="H8" s="264"/>
      <c r="I8" s="265"/>
      <c r="J8" s="224" t="s">
        <v>10</v>
      </c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5"/>
      <c r="X8" s="228" t="s">
        <v>11</v>
      </c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9"/>
      <c r="AL8" s="188"/>
    </row>
    <row r="9" spans="1:38" ht="18.75" thickBot="1">
      <c r="A9" s="234"/>
      <c r="B9" s="258"/>
      <c r="C9" s="261"/>
      <c r="D9" s="226" t="s">
        <v>12</v>
      </c>
      <c r="E9" s="236" t="s">
        <v>13</v>
      </c>
      <c r="F9" s="237"/>
      <c r="G9" s="237"/>
      <c r="H9" s="237"/>
      <c r="I9" s="238"/>
      <c r="J9" s="239">
        <v>1</v>
      </c>
      <c r="K9" s="239"/>
      <c r="L9" s="239"/>
      <c r="M9" s="239"/>
      <c r="N9" s="239"/>
      <c r="O9" s="239"/>
      <c r="P9" s="240"/>
      <c r="Q9" s="241">
        <v>2</v>
      </c>
      <c r="R9" s="239"/>
      <c r="S9" s="239"/>
      <c r="T9" s="239"/>
      <c r="U9" s="239"/>
      <c r="V9" s="239"/>
      <c r="W9" s="240"/>
      <c r="X9" s="236">
        <v>3</v>
      </c>
      <c r="Y9" s="237"/>
      <c r="Z9" s="237"/>
      <c r="AA9" s="237"/>
      <c r="AB9" s="237"/>
      <c r="AC9" s="237"/>
      <c r="AD9" s="249"/>
      <c r="AE9" s="236">
        <v>4</v>
      </c>
      <c r="AF9" s="237"/>
      <c r="AG9" s="237"/>
      <c r="AH9" s="237"/>
      <c r="AI9" s="237"/>
      <c r="AJ9" s="237"/>
      <c r="AK9" s="238"/>
      <c r="AL9" s="188"/>
    </row>
    <row r="10" spans="1:38" ht="64.5" customHeight="1" thickBot="1">
      <c r="A10" s="235"/>
      <c r="B10" s="259"/>
      <c r="C10" s="262"/>
      <c r="D10" s="227"/>
      <c r="E10" s="19" t="s">
        <v>14</v>
      </c>
      <c r="F10" s="20" t="s">
        <v>15</v>
      </c>
      <c r="G10" s="20" t="s">
        <v>16</v>
      </c>
      <c r="H10" s="20" t="s">
        <v>17</v>
      </c>
      <c r="I10" s="21" t="s">
        <v>18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19</v>
      </c>
      <c r="P10" s="27" t="s">
        <v>8</v>
      </c>
      <c r="Q10" s="28" t="s">
        <v>14</v>
      </c>
      <c r="R10" s="23" t="s">
        <v>15</v>
      </c>
      <c r="S10" s="24" t="s">
        <v>16</v>
      </c>
      <c r="T10" s="24" t="s">
        <v>17</v>
      </c>
      <c r="U10" s="25" t="s">
        <v>18</v>
      </c>
      <c r="V10" s="26" t="s">
        <v>19</v>
      </c>
      <c r="W10" s="29" t="s">
        <v>8</v>
      </c>
      <c r="X10" s="28" t="s">
        <v>14</v>
      </c>
      <c r="Y10" s="23" t="s">
        <v>15</v>
      </c>
      <c r="Z10" s="24" t="s">
        <v>16</v>
      </c>
      <c r="AA10" s="24" t="s">
        <v>17</v>
      </c>
      <c r="AB10" s="25" t="s">
        <v>18</v>
      </c>
      <c r="AC10" s="26" t="s">
        <v>19</v>
      </c>
      <c r="AD10" s="29" t="s">
        <v>8</v>
      </c>
      <c r="AE10" s="28" t="s">
        <v>14</v>
      </c>
      <c r="AF10" s="24" t="s">
        <v>15</v>
      </c>
      <c r="AG10" s="24" t="s">
        <v>16</v>
      </c>
      <c r="AH10" s="24" t="s">
        <v>17</v>
      </c>
      <c r="AI10" s="30" t="s">
        <v>18</v>
      </c>
      <c r="AJ10" s="26" t="s">
        <v>19</v>
      </c>
      <c r="AK10" s="31" t="s">
        <v>8</v>
      </c>
      <c r="AL10" s="185"/>
    </row>
    <row r="11" spans="1:38" ht="15" customHeight="1" thickBot="1">
      <c r="A11" s="230" t="s">
        <v>57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185"/>
    </row>
    <row r="12" spans="1:38" ht="15" customHeight="1">
      <c r="A12" s="32">
        <v>1</v>
      </c>
      <c r="B12" s="33" t="s">
        <v>68</v>
      </c>
      <c r="C12" s="34">
        <v>2</v>
      </c>
      <c r="D12" s="35">
        <v>30</v>
      </c>
      <c r="E12" s="36">
        <v>15</v>
      </c>
      <c r="F12" s="37"/>
      <c r="G12" s="37"/>
      <c r="H12" s="37">
        <v>15</v>
      </c>
      <c r="I12" s="38"/>
      <c r="J12" s="39">
        <v>15</v>
      </c>
      <c r="K12" s="40"/>
      <c r="L12" s="37"/>
      <c r="M12" s="37">
        <v>15</v>
      </c>
      <c r="N12" s="37"/>
      <c r="O12" s="40" t="s">
        <v>43</v>
      </c>
      <c r="P12" s="41">
        <v>2</v>
      </c>
      <c r="Q12" s="36"/>
      <c r="R12" s="40"/>
      <c r="S12" s="37"/>
      <c r="T12" s="37"/>
      <c r="U12" s="40"/>
      <c r="V12" s="39"/>
      <c r="W12" s="42"/>
      <c r="X12" s="39"/>
      <c r="Y12" s="40"/>
      <c r="Z12" s="37"/>
      <c r="AA12" s="37"/>
      <c r="AB12" s="40"/>
      <c r="AC12" s="40"/>
      <c r="AD12" s="41"/>
      <c r="AE12" s="36"/>
      <c r="AF12" s="40"/>
      <c r="AG12" s="37"/>
      <c r="AH12" s="37"/>
      <c r="AI12" s="43"/>
      <c r="AJ12" s="44"/>
      <c r="AK12" s="45"/>
      <c r="AL12" s="189"/>
    </row>
    <row r="13" spans="1:38" ht="15" customHeight="1">
      <c r="A13" s="46">
        <v>2</v>
      </c>
      <c r="B13" s="47" t="s">
        <v>48</v>
      </c>
      <c r="C13" s="48">
        <v>1</v>
      </c>
      <c r="D13" s="49">
        <v>15</v>
      </c>
      <c r="E13" s="50">
        <v>15</v>
      </c>
      <c r="F13" s="51"/>
      <c r="G13" s="51"/>
      <c r="H13" s="51"/>
      <c r="I13" s="52"/>
      <c r="J13" s="53">
        <v>15</v>
      </c>
      <c r="K13" s="51"/>
      <c r="L13" s="51"/>
      <c r="M13" s="51"/>
      <c r="N13" s="51"/>
      <c r="O13" s="54" t="s">
        <v>43</v>
      </c>
      <c r="P13" s="53">
        <v>1</v>
      </c>
      <c r="Q13" s="50"/>
      <c r="R13" s="54"/>
      <c r="S13" s="51"/>
      <c r="T13" s="51"/>
      <c r="U13" s="54"/>
      <c r="V13" s="55"/>
      <c r="W13" s="56"/>
      <c r="X13" s="53"/>
      <c r="Y13" s="51"/>
      <c r="Z13" s="51"/>
      <c r="AA13" s="51"/>
      <c r="AB13" s="54"/>
      <c r="AC13" s="54"/>
      <c r="AD13" s="53"/>
      <c r="AE13" s="50"/>
      <c r="AF13" s="51"/>
      <c r="AG13" s="51"/>
      <c r="AH13" s="51"/>
      <c r="AI13" s="57"/>
      <c r="AJ13" s="58"/>
      <c r="AK13" s="59"/>
      <c r="AL13" s="189"/>
    </row>
    <row r="14" spans="1:38" ht="15" customHeight="1">
      <c r="A14" s="46">
        <v>3</v>
      </c>
      <c r="B14" s="60" t="s">
        <v>69</v>
      </c>
      <c r="C14" s="48">
        <v>3</v>
      </c>
      <c r="D14" s="49">
        <v>25</v>
      </c>
      <c r="E14" s="50">
        <v>10</v>
      </c>
      <c r="F14" s="51"/>
      <c r="G14" s="51"/>
      <c r="H14" s="51">
        <v>15</v>
      </c>
      <c r="I14" s="52"/>
      <c r="J14" s="53">
        <v>10</v>
      </c>
      <c r="K14" s="51"/>
      <c r="L14" s="51"/>
      <c r="M14" s="51">
        <v>15</v>
      </c>
      <c r="N14" s="51"/>
      <c r="O14" s="54" t="s">
        <v>34</v>
      </c>
      <c r="P14" s="53">
        <v>3</v>
      </c>
      <c r="Q14" s="50"/>
      <c r="R14" s="54"/>
      <c r="S14" s="51"/>
      <c r="T14" s="51"/>
      <c r="U14" s="54"/>
      <c r="V14" s="55"/>
      <c r="W14" s="56"/>
      <c r="X14" s="53"/>
      <c r="Y14" s="51"/>
      <c r="Z14" s="51"/>
      <c r="AA14" s="51"/>
      <c r="AB14" s="54"/>
      <c r="AC14" s="54"/>
      <c r="AD14" s="53"/>
      <c r="AE14" s="50"/>
      <c r="AF14" s="51"/>
      <c r="AG14" s="51"/>
      <c r="AH14" s="51"/>
      <c r="AI14" s="57"/>
      <c r="AJ14" s="58"/>
      <c r="AK14" s="59"/>
      <c r="AL14" s="189"/>
    </row>
    <row r="15" spans="1:38" ht="15" customHeight="1">
      <c r="A15" s="46">
        <v>4</v>
      </c>
      <c r="B15" s="60" t="s">
        <v>49</v>
      </c>
      <c r="C15" s="48">
        <v>2</v>
      </c>
      <c r="D15" s="49">
        <v>20</v>
      </c>
      <c r="E15" s="50">
        <v>10</v>
      </c>
      <c r="F15" s="51"/>
      <c r="G15" s="51"/>
      <c r="H15" s="51">
        <v>10</v>
      </c>
      <c r="I15" s="52"/>
      <c r="J15" s="53">
        <v>10</v>
      </c>
      <c r="K15" s="51"/>
      <c r="L15" s="51"/>
      <c r="M15" s="51">
        <v>10</v>
      </c>
      <c r="N15" s="51"/>
      <c r="O15" s="54" t="s">
        <v>43</v>
      </c>
      <c r="P15" s="53">
        <v>2</v>
      </c>
      <c r="Q15" s="50"/>
      <c r="R15" s="54"/>
      <c r="S15" s="51"/>
      <c r="T15" s="51"/>
      <c r="U15" s="54"/>
      <c r="V15" s="55"/>
      <c r="W15" s="56"/>
      <c r="X15" s="53"/>
      <c r="Y15" s="51"/>
      <c r="Z15" s="51"/>
      <c r="AA15" s="51"/>
      <c r="AB15" s="54"/>
      <c r="AC15" s="54"/>
      <c r="AD15" s="53"/>
      <c r="AE15" s="50"/>
      <c r="AF15" s="51"/>
      <c r="AG15" s="51"/>
      <c r="AH15" s="51"/>
      <c r="AI15" s="57"/>
      <c r="AJ15" s="58"/>
      <c r="AK15" s="59"/>
      <c r="AL15" s="189"/>
    </row>
    <row r="16" spans="1:38" ht="15" customHeight="1">
      <c r="A16" s="61">
        <v>5</v>
      </c>
      <c r="B16" s="62" t="s">
        <v>66</v>
      </c>
      <c r="C16" s="63">
        <v>2</v>
      </c>
      <c r="D16" s="64">
        <v>25</v>
      </c>
      <c r="E16" s="65">
        <v>10</v>
      </c>
      <c r="F16" s="66"/>
      <c r="G16" s="66"/>
      <c r="H16" s="66">
        <v>15</v>
      </c>
      <c r="I16" s="59"/>
      <c r="J16" s="67">
        <v>10</v>
      </c>
      <c r="K16" s="66"/>
      <c r="L16" s="66"/>
      <c r="M16" s="66">
        <v>15</v>
      </c>
      <c r="N16" s="66"/>
      <c r="O16" s="57" t="s">
        <v>43</v>
      </c>
      <c r="P16" s="67">
        <v>2</v>
      </c>
      <c r="Q16" s="65"/>
      <c r="R16" s="68"/>
      <c r="S16" s="68"/>
      <c r="T16" s="68"/>
      <c r="U16" s="68"/>
      <c r="V16" s="69"/>
      <c r="W16" s="70"/>
      <c r="X16" s="67"/>
      <c r="Y16" s="66"/>
      <c r="Z16" s="66"/>
      <c r="AA16" s="66"/>
      <c r="AB16" s="57"/>
      <c r="AC16" s="57"/>
      <c r="AD16" s="67"/>
      <c r="AE16" s="65"/>
      <c r="AF16" s="66"/>
      <c r="AG16" s="66"/>
      <c r="AH16" s="66"/>
      <c r="AI16" s="57"/>
      <c r="AJ16" s="58"/>
      <c r="AK16" s="59"/>
      <c r="AL16" s="171"/>
    </row>
    <row r="17" spans="1:38" ht="15" customHeight="1">
      <c r="A17" s="61">
        <v>6</v>
      </c>
      <c r="B17" s="62" t="s">
        <v>65</v>
      </c>
      <c r="C17" s="63">
        <v>2</v>
      </c>
      <c r="D17" s="64">
        <v>25</v>
      </c>
      <c r="E17" s="65">
        <v>10</v>
      </c>
      <c r="F17" s="66"/>
      <c r="G17" s="66"/>
      <c r="H17" s="66">
        <v>15</v>
      </c>
      <c r="I17" s="59"/>
      <c r="J17" s="67">
        <v>10</v>
      </c>
      <c r="K17" s="66"/>
      <c r="L17" s="66"/>
      <c r="M17" s="66">
        <v>15</v>
      </c>
      <c r="N17" s="66"/>
      <c r="O17" s="57" t="s">
        <v>43</v>
      </c>
      <c r="P17" s="67">
        <v>2</v>
      </c>
      <c r="Q17" s="65"/>
      <c r="R17" s="71"/>
      <c r="S17" s="71"/>
      <c r="T17" s="71"/>
      <c r="U17" s="68"/>
      <c r="V17" s="69"/>
      <c r="W17" s="70"/>
      <c r="X17" s="67"/>
      <c r="Y17" s="66"/>
      <c r="Z17" s="66"/>
      <c r="AA17" s="66"/>
      <c r="AB17" s="57"/>
      <c r="AC17" s="57"/>
      <c r="AD17" s="67"/>
      <c r="AE17" s="65"/>
      <c r="AF17" s="66"/>
      <c r="AG17" s="66"/>
      <c r="AH17" s="66"/>
      <c r="AI17" s="57"/>
      <c r="AJ17" s="58"/>
      <c r="AK17" s="59"/>
      <c r="AL17" s="171"/>
    </row>
    <row r="18" spans="1:38" ht="15" customHeight="1">
      <c r="A18" s="61">
        <v>7</v>
      </c>
      <c r="B18" s="62" t="s">
        <v>67</v>
      </c>
      <c r="C18" s="63">
        <v>2</v>
      </c>
      <c r="D18" s="64">
        <v>25</v>
      </c>
      <c r="E18" s="65">
        <v>10</v>
      </c>
      <c r="F18" s="66"/>
      <c r="G18" s="66"/>
      <c r="H18" s="66">
        <v>15</v>
      </c>
      <c r="I18" s="59"/>
      <c r="J18" s="67">
        <v>10</v>
      </c>
      <c r="K18" s="66"/>
      <c r="L18" s="66"/>
      <c r="M18" s="66">
        <v>15</v>
      </c>
      <c r="N18" s="66"/>
      <c r="O18" s="57" t="s">
        <v>43</v>
      </c>
      <c r="P18" s="67">
        <v>2</v>
      </c>
      <c r="Q18" s="65"/>
      <c r="R18" s="71"/>
      <c r="S18" s="71"/>
      <c r="T18" s="71"/>
      <c r="U18" s="68"/>
      <c r="V18" s="69"/>
      <c r="W18" s="70"/>
      <c r="X18" s="67"/>
      <c r="Y18" s="66"/>
      <c r="Z18" s="66"/>
      <c r="AA18" s="66"/>
      <c r="AB18" s="57"/>
      <c r="AC18" s="57"/>
      <c r="AD18" s="67"/>
      <c r="AE18" s="65"/>
      <c r="AF18" s="66"/>
      <c r="AG18" s="66"/>
      <c r="AH18" s="66"/>
      <c r="AI18" s="57"/>
      <c r="AJ18" s="58"/>
      <c r="AK18" s="59"/>
      <c r="AL18" s="171"/>
    </row>
    <row r="19" spans="1:38" ht="15" customHeight="1">
      <c r="A19" s="72">
        <v>8</v>
      </c>
      <c r="B19" s="62" t="s">
        <v>74</v>
      </c>
      <c r="C19" s="73">
        <v>2</v>
      </c>
      <c r="D19" s="74">
        <v>30</v>
      </c>
      <c r="E19" s="75">
        <v>15</v>
      </c>
      <c r="F19" s="71"/>
      <c r="G19" s="71"/>
      <c r="H19" s="71">
        <v>15</v>
      </c>
      <c r="I19" s="76"/>
      <c r="J19" s="77">
        <v>15</v>
      </c>
      <c r="K19" s="71"/>
      <c r="L19" s="71"/>
      <c r="M19" s="71">
        <v>15</v>
      </c>
      <c r="N19" s="71"/>
      <c r="O19" s="68" t="s">
        <v>43</v>
      </c>
      <c r="P19" s="77">
        <v>2</v>
      </c>
      <c r="Q19" s="75"/>
      <c r="R19" s="71"/>
      <c r="S19" s="71"/>
      <c r="T19" s="71"/>
      <c r="U19" s="68"/>
      <c r="V19" s="69"/>
      <c r="W19" s="78"/>
      <c r="X19" s="77"/>
      <c r="Y19" s="71"/>
      <c r="Z19" s="71"/>
      <c r="AA19" s="71"/>
      <c r="AB19" s="68"/>
      <c r="AC19" s="68"/>
      <c r="AD19" s="77"/>
      <c r="AE19" s="75"/>
      <c r="AF19" s="71"/>
      <c r="AG19" s="71"/>
      <c r="AH19" s="71"/>
      <c r="AI19" s="68"/>
      <c r="AJ19" s="69"/>
      <c r="AK19" s="76"/>
      <c r="AL19" s="171"/>
    </row>
    <row r="20" spans="1:38" ht="15" customHeight="1">
      <c r="A20" s="61">
        <v>9</v>
      </c>
      <c r="B20" s="60" t="s">
        <v>50</v>
      </c>
      <c r="C20" s="63">
        <v>2</v>
      </c>
      <c r="D20" s="64">
        <v>30</v>
      </c>
      <c r="E20" s="65">
        <v>15</v>
      </c>
      <c r="F20" s="66"/>
      <c r="G20" s="66"/>
      <c r="H20" s="66">
        <v>15</v>
      </c>
      <c r="I20" s="59"/>
      <c r="J20" s="67">
        <v>15</v>
      </c>
      <c r="K20" s="66"/>
      <c r="L20" s="66"/>
      <c r="M20" s="66">
        <v>15</v>
      </c>
      <c r="N20" s="66"/>
      <c r="O20" s="57" t="s">
        <v>43</v>
      </c>
      <c r="P20" s="67">
        <v>2</v>
      </c>
      <c r="Q20" s="65"/>
      <c r="R20" s="66"/>
      <c r="S20" s="66"/>
      <c r="T20" s="66"/>
      <c r="U20" s="57"/>
      <c r="V20" s="58"/>
      <c r="W20" s="70"/>
      <c r="X20" s="67"/>
      <c r="Y20" s="66"/>
      <c r="Z20" s="66"/>
      <c r="AA20" s="66"/>
      <c r="AB20" s="57"/>
      <c r="AC20" s="57"/>
      <c r="AD20" s="67"/>
      <c r="AE20" s="65"/>
      <c r="AF20" s="66"/>
      <c r="AG20" s="66"/>
      <c r="AH20" s="66"/>
      <c r="AI20" s="57"/>
      <c r="AJ20" s="58"/>
      <c r="AK20" s="59"/>
      <c r="AL20" s="171"/>
    </row>
    <row r="21" spans="1:38" ht="15" customHeight="1">
      <c r="A21" s="61">
        <v>10</v>
      </c>
      <c r="B21" s="60" t="s">
        <v>85</v>
      </c>
      <c r="C21" s="63">
        <v>4</v>
      </c>
      <c r="D21" s="64">
        <v>30</v>
      </c>
      <c r="E21" s="65">
        <v>15</v>
      </c>
      <c r="F21" s="66"/>
      <c r="G21" s="66"/>
      <c r="H21" s="66">
        <v>15</v>
      </c>
      <c r="I21" s="59"/>
      <c r="J21" s="67">
        <v>15</v>
      </c>
      <c r="K21" s="66"/>
      <c r="L21" s="66"/>
      <c r="M21" s="66">
        <v>15</v>
      </c>
      <c r="N21" s="66"/>
      <c r="O21" s="57" t="s">
        <v>34</v>
      </c>
      <c r="P21" s="67">
        <v>4</v>
      </c>
      <c r="Q21" s="65"/>
      <c r="R21" s="66"/>
      <c r="S21" s="66"/>
      <c r="T21" s="66"/>
      <c r="U21" s="57"/>
      <c r="V21" s="58"/>
      <c r="W21" s="70"/>
      <c r="X21" s="67"/>
      <c r="Y21" s="66"/>
      <c r="Z21" s="66"/>
      <c r="AA21" s="66"/>
      <c r="AB21" s="57"/>
      <c r="AC21" s="57"/>
      <c r="AD21" s="67"/>
      <c r="AE21" s="65"/>
      <c r="AF21" s="66"/>
      <c r="AG21" s="66"/>
      <c r="AH21" s="66"/>
      <c r="AI21" s="57"/>
      <c r="AJ21" s="58"/>
      <c r="AK21" s="59"/>
      <c r="AL21" s="171"/>
    </row>
    <row r="22" spans="1:38" ht="15" customHeight="1">
      <c r="A22" s="61">
        <v>11</v>
      </c>
      <c r="B22" s="79" t="s">
        <v>95</v>
      </c>
      <c r="C22" s="63">
        <v>3</v>
      </c>
      <c r="D22" s="64">
        <v>30</v>
      </c>
      <c r="E22" s="65">
        <v>15</v>
      </c>
      <c r="F22" s="80"/>
      <c r="G22" s="66"/>
      <c r="H22" s="66">
        <v>15</v>
      </c>
      <c r="I22" s="59"/>
      <c r="J22" s="67"/>
      <c r="K22" s="66"/>
      <c r="L22" s="66"/>
      <c r="M22" s="66"/>
      <c r="N22" s="66"/>
      <c r="O22" s="57"/>
      <c r="P22" s="67"/>
      <c r="Q22" s="65">
        <v>15</v>
      </c>
      <c r="R22" s="80"/>
      <c r="S22" s="57"/>
      <c r="T22" s="57">
        <v>15</v>
      </c>
      <c r="U22" s="57"/>
      <c r="V22" s="58" t="s">
        <v>34</v>
      </c>
      <c r="W22" s="70">
        <v>3</v>
      </c>
      <c r="X22" s="67"/>
      <c r="Y22" s="66"/>
      <c r="Z22" s="66"/>
      <c r="AA22" s="66"/>
      <c r="AB22" s="57"/>
      <c r="AC22" s="57"/>
      <c r="AD22" s="67"/>
      <c r="AE22" s="65"/>
      <c r="AF22" s="66"/>
      <c r="AG22" s="66"/>
      <c r="AH22" s="66"/>
      <c r="AI22" s="57"/>
      <c r="AJ22" s="58"/>
      <c r="AK22" s="59"/>
      <c r="AL22" s="171"/>
    </row>
    <row r="23" spans="1:38" ht="15" customHeight="1">
      <c r="A23" s="61">
        <v>12</v>
      </c>
      <c r="B23" s="79" t="s">
        <v>52</v>
      </c>
      <c r="C23" s="63">
        <v>2</v>
      </c>
      <c r="D23" s="64">
        <v>15</v>
      </c>
      <c r="E23" s="65"/>
      <c r="F23" s="66">
        <v>15</v>
      </c>
      <c r="G23" s="66"/>
      <c r="H23" s="66"/>
      <c r="I23" s="59"/>
      <c r="J23" s="67"/>
      <c r="K23" s="66"/>
      <c r="L23" s="66"/>
      <c r="M23" s="66"/>
      <c r="N23" s="66"/>
      <c r="O23" s="57"/>
      <c r="P23" s="67"/>
      <c r="Q23" s="65"/>
      <c r="R23" s="57">
        <v>15</v>
      </c>
      <c r="S23" s="57"/>
      <c r="T23" s="57"/>
      <c r="U23" s="57"/>
      <c r="V23" s="58" t="s">
        <v>43</v>
      </c>
      <c r="W23" s="70">
        <v>2</v>
      </c>
      <c r="X23" s="67"/>
      <c r="Y23" s="66"/>
      <c r="Z23" s="66"/>
      <c r="AA23" s="66"/>
      <c r="AB23" s="57"/>
      <c r="AC23" s="57"/>
      <c r="AD23" s="67"/>
      <c r="AE23" s="65"/>
      <c r="AF23" s="66"/>
      <c r="AG23" s="66"/>
      <c r="AH23" s="66"/>
      <c r="AI23" s="57"/>
      <c r="AJ23" s="58"/>
      <c r="AK23" s="59"/>
      <c r="AL23" s="171"/>
    </row>
    <row r="24" spans="1:38" ht="15" customHeight="1">
      <c r="A24" s="61">
        <v>13</v>
      </c>
      <c r="B24" s="79" t="s">
        <v>75</v>
      </c>
      <c r="C24" s="63">
        <v>4</v>
      </c>
      <c r="D24" s="64">
        <v>25</v>
      </c>
      <c r="E24" s="65">
        <v>10</v>
      </c>
      <c r="F24" s="66"/>
      <c r="G24" s="66"/>
      <c r="H24" s="66">
        <v>15</v>
      </c>
      <c r="I24" s="59"/>
      <c r="J24" s="67"/>
      <c r="K24" s="66"/>
      <c r="L24" s="66"/>
      <c r="M24" s="66"/>
      <c r="N24" s="66"/>
      <c r="O24" s="57"/>
      <c r="P24" s="67"/>
      <c r="Q24" s="65">
        <v>10</v>
      </c>
      <c r="R24" s="57"/>
      <c r="S24" s="57"/>
      <c r="T24" s="57">
        <v>15</v>
      </c>
      <c r="U24" s="57"/>
      <c r="V24" s="58" t="s">
        <v>34</v>
      </c>
      <c r="W24" s="70">
        <v>4</v>
      </c>
      <c r="X24" s="67"/>
      <c r="Y24" s="66"/>
      <c r="Z24" s="66"/>
      <c r="AA24" s="66"/>
      <c r="AB24" s="57"/>
      <c r="AC24" s="57"/>
      <c r="AD24" s="67"/>
      <c r="AE24" s="65"/>
      <c r="AF24" s="66"/>
      <c r="AG24" s="66"/>
      <c r="AH24" s="66"/>
      <c r="AI24" s="57"/>
      <c r="AJ24" s="58"/>
      <c r="AK24" s="59"/>
      <c r="AL24" s="171"/>
    </row>
    <row r="25" spans="1:38" ht="15" customHeight="1">
      <c r="A25" s="61">
        <v>14</v>
      </c>
      <c r="B25" s="79" t="s">
        <v>53</v>
      </c>
      <c r="C25" s="63">
        <v>3</v>
      </c>
      <c r="D25" s="64">
        <v>35</v>
      </c>
      <c r="E25" s="65">
        <v>5</v>
      </c>
      <c r="F25" s="66"/>
      <c r="G25" s="66">
        <v>30</v>
      </c>
      <c r="H25" s="66"/>
      <c r="I25" s="59"/>
      <c r="J25" s="67"/>
      <c r="K25" s="66"/>
      <c r="L25" s="66"/>
      <c r="M25" s="66"/>
      <c r="N25" s="66"/>
      <c r="O25" s="57"/>
      <c r="P25" s="67"/>
      <c r="Q25" s="65">
        <v>5</v>
      </c>
      <c r="R25" s="57"/>
      <c r="S25" s="57">
        <v>30</v>
      </c>
      <c r="T25" s="57"/>
      <c r="U25" s="57"/>
      <c r="V25" s="58" t="s">
        <v>43</v>
      </c>
      <c r="W25" s="70">
        <v>3</v>
      </c>
      <c r="X25" s="67"/>
      <c r="Y25" s="66"/>
      <c r="Z25" s="66"/>
      <c r="AA25" s="66"/>
      <c r="AB25" s="57"/>
      <c r="AC25" s="57"/>
      <c r="AD25" s="67"/>
      <c r="AE25" s="65"/>
      <c r="AF25" s="66"/>
      <c r="AG25" s="66"/>
      <c r="AH25" s="66"/>
      <c r="AI25" s="57"/>
      <c r="AJ25" s="58"/>
      <c r="AK25" s="59"/>
      <c r="AL25" s="171"/>
    </row>
    <row r="26" spans="1:38" ht="15" customHeight="1">
      <c r="A26" s="61">
        <v>15</v>
      </c>
      <c r="B26" s="79" t="s">
        <v>76</v>
      </c>
      <c r="C26" s="63">
        <v>9</v>
      </c>
      <c r="D26" s="64">
        <v>60</v>
      </c>
      <c r="E26" s="65">
        <v>30</v>
      </c>
      <c r="F26" s="66"/>
      <c r="G26" s="66"/>
      <c r="H26" s="66">
        <v>30</v>
      </c>
      <c r="I26" s="59"/>
      <c r="J26" s="67"/>
      <c r="K26" s="66"/>
      <c r="L26" s="66"/>
      <c r="M26" s="66"/>
      <c r="N26" s="66"/>
      <c r="O26" s="57"/>
      <c r="P26" s="67"/>
      <c r="Q26" s="65"/>
      <c r="R26" s="57"/>
      <c r="S26" s="57"/>
      <c r="T26" s="57"/>
      <c r="U26" s="57"/>
      <c r="V26" s="58"/>
      <c r="W26" s="70"/>
      <c r="X26" s="67">
        <v>30</v>
      </c>
      <c r="Y26" s="66"/>
      <c r="Z26" s="66"/>
      <c r="AA26" s="66">
        <v>30</v>
      </c>
      <c r="AB26" s="57"/>
      <c r="AC26" s="57" t="s">
        <v>34</v>
      </c>
      <c r="AD26" s="67">
        <v>9</v>
      </c>
      <c r="AE26" s="65"/>
      <c r="AF26" s="66"/>
      <c r="AG26" s="66"/>
      <c r="AH26" s="66"/>
      <c r="AI26" s="57"/>
      <c r="AJ26" s="58"/>
      <c r="AK26" s="59"/>
      <c r="AL26" s="171"/>
    </row>
    <row r="27" spans="1:38" ht="15" customHeight="1" thickBot="1">
      <c r="A27" s="81">
        <v>16</v>
      </c>
      <c r="B27" s="62" t="s">
        <v>77</v>
      </c>
      <c r="C27" s="82">
        <v>6</v>
      </c>
      <c r="D27" s="64">
        <v>30</v>
      </c>
      <c r="E27" s="65">
        <v>15</v>
      </c>
      <c r="F27" s="66"/>
      <c r="G27" s="66"/>
      <c r="H27" s="66">
        <v>15</v>
      </c>
      <c r="I27" s="59"/>
      <c r="J27" s="67"/>
      <c r="K27" s="66"/>
      <c r="L27" s="66"/>
      <c r="M27" s="66"/>
      <c r="N27" s="66"/>
      <c r="O27" s="57"/>
      <c r="P27" s="67"/>
      <c r="Q27" s="65"/>
      <c r="R27" s="68"/>
      <c r="S27" s="68"/>
      <c r="T27" s="68"/>
      <c r="U27" s="68"/>
      <c r="V27" s="69"/>
      <c r="W27" s="70"/>
      <c r="X27" s="67">
        <v>15</v>
      </c>
      <c r="Y27" s="66"/>
      <c r="Z27" s="66"/>
      <c r="AA27" s="66">
        <v>15</v>
      </c>
      <c r="AB27" s="57"/>
      <c r="AC27" s="57" t="s">
        <v>43</v>
      </c>
      <c r="AD27" s="67">
        <v>6</v>
      </c>
      <c r="AE27" s="65"/>
      <c r="AF27" s="66"/>
      <c r="AG27" s="66"/>
      <c r="AH27" s="66"/>
      <c r="AI27" s="57"/>
      <c r="AJ27" s="58"/>
      <c r="AK27" s="59"/>
      <c r="AL27" s="171"/>
    </row>
    <row r="28" spans="1:38" ht="15" customHeight="1" thickBot="1">
      <c r="A28" s="247" t="s">
        <v>20</v>
      </c>
      <c r="B28" s="248"/>
      <c r="C28" s="83">
        <f t="shared" ref="C28:N28" si="0">SUM(C12:C27)</f>
        <v>49</v>
      </c>
      <c r="D28" s="84">
        <f t="shared" si="0"/>
        <v>450</v>
      </c>
      <c r="E28" s="85">
        <f t="shared" si="0"/>
        <v>200</v>
      </c>
      <c r="F28" s="86">
        <f t="shared" si="0"/>
        <v>15</v>
      </c>
      <c r="G28" s="86">
        <f t="shared" si="0"/>
        <v>30</v>
      </c>
      <c r="H28" s="86">
        <f t="shared" si="0"/>
        <v>205</v>
      </c>
      <c r="I28" s="87">
        <f t="shared" si="0"/>
        <v>0</v>
      </c>
      <c r="J28" s="85">
        <f t="shared" si="0"/>
        <v>125</v>
      </c>
      <c r="K28" s="86">
        <f t="shared" si="0"/>
        <v>0</v>
      </c>
      <c r="L28" s="86">
        <f t="shared" si="0"/>
        <v>0</v>
      </c>
      <c r="M28" s="86">
        <f t="shared" si="0"/>
        <v>130</v>
      </c>
      <c r="N28" s="86">
        <f t="shared" si="0"/>
        <v>0</v>
      </c>
      <c r="O28" s="88" t="s">
        <v>35</v>
      </c>
      <c r="P28" s="89">
        <f t="shared" ref="P28:U28" si="1">SUM(P12:P27)</f>
        <v>22</v>
      </c>
      <c r="Q28" s="90">
        <f t="shared" si="1"/>
        <v>30</v>
      </c>
      <c r="R28" s="86">
        <f t="shared" si="1"/>
        <v>15</v>
      </c>
      <c r="S28" s="86">
        <f t="shared" si="1"/>
        <v>30</v>
      </c>
      <c r="T28" s="86">
        <f t="shared" si="1"/>
        <v>30</v>
      </c>
      <c r="U28" s="86">
        <f t="shared" si="1"/>
        <v>0</v>
      </c>
      <c r="V28" s="88" t="s">
        <v>35</v>
      </c>
      <c r="W28" s="91">
        <f t="shared" ref="W28:AB28" si="2">SUM(W12:W27)</f>
        <v>12</v>
      </c>
      <c r="X28" s="85">
        <f t="shared" si="2"/>
        <v>45</v>
      </c>
      <c r="Y28" s="86">
        <f t="shared" si="2"/>
        <v>0</v>
      </c>
      <c r="Z28" s="86">
        <f t="shared" si="2"/>
        <v>0</v>
      </c>
      <c r="AA28" s="86">
        <f t="shared" si="2"/>
        <v>45</v>
      </c>
      <c r="AB28" s="86">
        <f t="shared" si="2"/>
        <v>0</v>
      </c>
      <c r="AC28" s="88" t="s">
        <v>35</v>
      </c>
      <c r="AD28" s="89">
        <f t="shared" ref="AD28:AI28" si="3">SUM(AD12:AD27)</f>
        <v>15</v>
      </c>
      <c r="AE28" s="90">
        <f t="shared" si="3"/>
        <v>0</v>
      </c>
      <c r="AF28" s="86">
        <f t="shared" si="3"/>
        <v>0</v>
      </c>
      <c r="AG28" s="86">
        <f t="shared" si="3"/>
        <v>0</v>
      </c>
      <c r="AH28" s="86">
        <f t="shared" si="3"/>
        <v>0</v>
      </c>
      <c r="AI28" s="86">
        <f t="shared" si="3"/>
        <v>0</v>
      </c>
      <c r="AJ28" s="88" t="s">
        <v>35</v>
      </c>
      <c r="AK28" s="87">
        <f>SUM(AK12:AK27)</f>
        <v>0</v>
      </c>
      <c r="AL28" s="185"/>
    </row>
    <row r="29" spans="1:38" ht="15" customHeight="1" thickBot="1">
      <c r="A29" s="253" t="s">
        <v>58</v>
      </c>
      <c r="B29" s="254"/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5"/>
      <c r="O29" s="255"/>
      <c r="P29" s="255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6"/>
      <c r="AL29" s="185"/>
    </row>
    <row r="30" spans="1:38" ht="15" customHeight="1">
      <c r="A30" s="92">
        <v>17</v>
      </c>
      <c r="B30" s="93" t="s">
        <v>87</v>
      </c>
      <c r="C30" s="94">
        <v>4</v>
      </c>
      <c r="D30" s="95">
        <v>20</v>
      </c>
      <c r="E30" s="96">
        <v>10</v>
      </c>
      <c r="F30" s="97"/>
      <c r="G30" s="97"/>
      <c r="H30" s="97">
        <v>10</v>
      </c>
      <c r="I30" s="98"/>
      <c r="J30" s="99">
        <v>10</v>
      </c>
      <c r="K30" s="97"/>
      <c r="L30" s="97"/>
      <c r="M30" s="97">
        <v>10</v>
      </c>
      <c r="N30" s="100"/>
      <c r="O30" s="101" t="s">
        <v>34</v>
      </c>
      <c r="P30" s="99">
        <v>4</v>
      </c>
      <c r="Q30" s="96"/>
      <c r="R30" s="97"/>
      <c r="S30" s="97"/>
      <c r="T30" s="97"/>
      <c r="U30" s="100"/>
      <c r="V30" s="100"/>
      <c r="W30" s="102"/>
      <c r="X30" s="99"/>
      <c r="Y30" s="97"/>
      <c r="Z30" s="97"/>
      <c r="AA30" s="97"/>
      <c r="AB30" s="100"/>
      <c r="AC30" s="100"/>
      <c r="AD30" s="99"/>
      <c r="AE30" s="96"/>
      <c r="AF30" s="97"/>
      <c r="AG30" s="97"/>
      <c r="AH30" s="97"/>
      <c r="AI30" s="100"/>
      <c r="AJ30" s="100"/>
      <c r="AK30" s="98"/>
      <c r="AL30" s="185"/>
    </row>
    <row r="31" spans="1:38" ht="15" customHeight="1">
      <c r="A31" s="103">
        <v>18</v>
      </c>
      <c r="B31" s="104" t="s">
        <v>88</v>
      </c>
      <c r="C31" s="105">
        <v>3</v>
      </c>
      <c r="D31" s="64">
        <v>30</v>
      </c>
      <c r="E31" s="106">
        <v>20</v>
      </c>
      <c r="F31" s="107"/>
      <c r="G31" s="107"/>
      <c r="H31" s="107">
        <v>10</v>
      </c>
      <c r="I31" s="108"/>
      <c r="J31" s="109"/>
      <c r="K31" s="107"/>
      <c r="L31" s="107"/>
      <c r="M31" s="107"/>
      <c r="N31" s="110"/>
      <c r="O31" s="111"/>
      <c r="P31" s="109"/>
      <c r="Q31" s="106">
        <v>20</v>
      </c>
      <c r="R31" s="107"/>
      <c r="S31" s="107"/>
      <c r="T31" s="107">
        <v>10</v>
      </c>
      <c r="U31" s="110"/>
      <c r="V31" s="110" t="s">
        <v>34</v>
      </c>
      <c r="W31" s="112">
        <v>3</v>
      </c>
      <c r="X31" s="109"/>
      <c r="Y31" s="107"/>
      <c r="Z31" s="107"/>
      <c r="AA31" s="107"/>
      <c r="AB31" s="110"/>
      <c r="AC31" s="110"/>
      <c r="AD31" s="109"/>
      <c r="AE31" s="106"/>
      <c r="AF31" s="107"/>
      <c r="AG31" s="107"/>
      <c r="AH31" s="107"/>
      <c r="AI31" s="110"/>
      <c r="AJ31" s="110"/>
      <c r="AK31" s="113"/>
      <c r="AL31" s="185"/>
    </row>
    <row r="32" spans="1:38" ht="15" customHeight="1">
      <c r="A32" s="114">
        <v>19</v>
      </c>
      <c r="B32" s="104" t="s">
        <v>89</v>
      </c>
      <c r="C32" s="105">
        <v>3</v>
      </c>
      <c r="D32" s="64">
        <v>30</v>
      </c>
      <c r="E32" s="106">
        <v>10</v>
      </c>
      <c r="F32" s="107"/>
      <c r="G32" s="107"/>
      <c r="H32" s="107">
        <v>20</v>
      </c>
      <c r="I32" s="108"/>
      <c r="J32" s="109"/>
      <c r="K32" s="107"/>
      <c r="L32" s="107"/>
      <c r="M32" s="107"/>
      <c r="N32" s="110"/>
      <c r="O32" s="111"/>
      <c r="P32" s="109"/>
      <c r="Q32" s="106">
        <v>10</v>
      </c>
      <c r="R32" s="107"/>
      <c r="S32" s="107"/>
      <c r="T32" s="107">
        <v>20</v>
      </c>
      <c r="U32" s="110"/>
      <c r="V32" s="110" t="s">
        <v>43</v>
      </c>
      <c r="W32" s="112">
        <v>3</v>
      </c>
      <c r="X32" s="109"/>
      <c r="Y32" s="107"/>
      <c r="Z32" s="107"/>
      <c r="AA32" s="107"/>
      <c r="AB32" s="110"/>
      <c r="AC32" s="110"/>
      <c r="AD32" s="109"/>
      <c r="AE32" s="106"/>
      <c r="AF32" s="107"/>
      <c r="AG32" s="107"/>
      <c r="AH32" s="107"/>
      <c r="AI32" s="110"/>
      <c r="AJ32" s="110"/>
      <c r="AK32" s="113"/>
      <c r="AL32" s="185"/>
    </row>
    <row r="33" spans="1:38" ht="15" customHeight="1">
      <c r="A33" s="115">
        <v>20</v>
      </c>
      <c r="B33" s="104" t="s">
        <v>90</v>
      </c>
      <c r="C33" s="105">
        <v>4</v>
      </c>
      <c r="D33" s="64">
        <v>30</v>
      </c>
      <c r="E33" s="106">
        <v>15</v>
      </c>
      <c r="F33" s="107"/>
      <c r="G33" s="107"/>
      <c r="H33" s="107">
        <v>15</v>
      </c>
      <c r="I33" s="108"/>
      <c r="J33" s="109"/>
      <c r="K33" s="107"/>
      <c r="L33" s="107"/>
      <c r="M33" s="107"/>
      <c r="N33" s="110"/>
      <c r="O33" s="111"/>
      <c r="P33" s="109"/>
      <c r="Q33" s="106"/>
      <c r="R33" s="107"/>
      <c r="S33" s="107"/>
      <c r="T33" s="107"/>
      <c r="U33" s="110"/>
      <c r="V33" s="110"/>
      <c r="W33" s="112"/>
      <c r="X33" s="109">
        <v>15</v>
      </c>
      <c r="Y33" s="107"/>
      <c r="Z33" s="107"/>
      <c r="AA33" s="107">
        <v>15</v>
      </c>
      <c r="AB33" s="110"/>
      <c r="AC33" s="110" t="s">
        <v>43</v>
      </c>
      <c r="AD33" s="109">
        <v>4</v>
      </c>
      <c r="AE33" s="106"/>
      <c r="AF33" s="107"/>
      <c r="AG33" s="107"/>
      <c r="AH33" s="107"/>
      <c r="AI33" s="110"/>
      <c r="AJ33" s="110"/>
      <c r="AK33" s="113"/>
      <c r="AL33" s="185"/>
    </row>
    <row r="34" spans="1:38" ht="15" customHeight="1">
      <c r="A34" s="115">
        <v>21</v>
      </c>
      <c r="B34" s="104" t="s">
        <v>91</v>
      </c>
      <c r="C34" s="116">
        <v>4</v>
      </c>
      <c r="D34" s="64">
        <v>30</v>
      </c>
      <c r="E34" s="106">
        <v>15</v>
      </c>
      <c r="F34" s="107"/>
      <c r="G34" s="107"/>
      <c r="H34" s="107">
        <v>15</v>
      </c>
      <c r="I34" s="108"/>
      <c r="J34" s="109"/>
      <c r="K34" s="107"/>
      <c r="L34" s="107"/>
      <c r="M34" s="107"/>
      <c r="N34" s="110"/>
      <c r="O34" s="111"/>
      <c r="P34" s="109"/>
      <c r="Q34" s="106"/>
      <c r="R34" s="107"/>
      <c r="S34" s="107"/>
      <c r="T34" s="107"/>
      <c r="U34" s="110"/>
      <c r="V34" s="110"/>
      <c r="W34" s="112"/>
      <c r="X34" s="109">
        <v>15</v>
      </c>
      <c r="Y34" s="107"/>
      <c r="Z34" s="107"/>
      <c r="AA34" s="107">
        <v>15</v>
      </c>
      <c r="AB34" s="110"/>
      <c r="AC34" s="110" t="s">
        <v>34</v>
      </c>
      <c r="AD34" s="109">
        <v>4</v>
      </c>
      <c r="AE34" s="106"/>
      <c r="AF34" s="107"/>
      <c r="AG34" s="107"/>
      <c r="AH34" s="107"/>
      <c r="AI34" s="117"/>
      <c r="AJ34" s="117"/>
      <c r="AK34" s="118"/>
      <c r="AL34" s="185"/>
    </row>
    <row r="35" spans="1:38" ht="15" customHeight="1">
      <c r="A35" s="115">
        <v>22</v>
      </c>
      <c r="B35" s="104" t="s">
        <v>92</v>
      </c>
      <c r="C35" s="119">
        <v>4</v>
      </c>
      <c r="D35" s="64">
        <v>30</v>
      </c>
      <c r="E35" s="106">
        <v>15</v>
      </c>
      <c r="F35" s="107"/>
      <c r="G35" s="107">
        <v>15</v>
      </c>
      <c r="H35" s="107"/>
      <c r="I35" s="108"/>
      <c r="J35" s="109"/>
      <c r="K35" s="107"/>
      <c r="L35" s="107"/>
      <c r="M35" s="107"/>
      <c r="N35" s="110"/>
      <c r="O35" s="111"/>
      <c r="P35" s="109"/>
      <c r="Q35" s="106"/>
      <c r="R35" s="107"/>
      <c r="S35" s="107"/>
      <c r="T35" s="107"/>
      <c r="U35" s="110"/>
      <c r="V35" s="110"/>
      <c r="W35" s="112"/>
      <c r="X35" s="109"/>
      <c r="Y35" s="107"/>
      <c r="Z35" s="107"/>
      <c r="AA35" s="107"/>
      <c r="AB35" s="110"/>
      <c r="AC35" s="110"/>
      <c r="AD35" s="109"/>
      <c r="AE35" s="106">
        <v>15</v>
      </c>
      <c r="AF35" s="107"/>
      <c r="AG35" s="107">
        <v>15</v>
      </c>
      <c r="AH35" s="107"/>
      <c r="AI35" s="120"/>
      <c r="AJ35" s="120" t="s">
        <v>43</v>
      </c>
      <c r="AK35" s="121">
        <v>4</v>
      </c>
      <c r="AL35" s="185"/>
    </row>
    <row r="36" spans="1:38" ht="15" customHeight="1">
      <c r="A36" s="115">
        <v>23</v>
      </c>
      <c r="B36" s="104" t="s">
        <v>93</v>
      </c>
      <c r="C36" s="119">
        <v>5</v>
      </c>
      <c r="D36" s="64">
        <v>30</v>
      </c>
      <c r="E36" s="106">
        <v>15</v>
      </c>
      <c r="F36" s="107"/>
      <c r="G36" s="107"/>
      <c r="H36" s="107">
        <v>15</v>
      </c>
      <c r="I36" s="108"/>
      <c r="J36" s="109"/>
      <c r="K36" s="107"/>
      <c r="L36" s="107"/>
      <c r="M36" s="107"/>
      <c r="N36" s="110"/>
      <c r="O36" s="111"/>
      <c r="P36" s="109"/>
      <c r="Q36" s="106"/>
      <c r="R36" s="107"/>
      <c r="S36" s="107"/>
      <c r="T36" s="107"/>
      <c r="U36" s="110"/>
      <c r="V36" s="110"/>
      <c r="W36" s="112"/>
      <c r="X36" s="109"/>
      <c r="Y36" s="107"/>
      <c r="Z36" s="107"/>
      <c r="AA36" s="107"/>
      <c r="AB36" s="110"/>
      <c r="AC36" s="110"/>
      <c r="AD36" s="109"/>
      <c r="AE36" s="106">
        <v>15</v>
      </c>
      <c r="AF36" s="107"/>
      <c r="AG36" s="107"/>
      <c r="AH36" s="107">
        <v>15</v>
      </c>
      <c r="AI36" s="120"/>
      <c r="AJ36" s="120" t="s">
        <v>34</v>
      </c>
      <c r="AK36" s="121">
        <v>5</v>
      </c>
      <c r="AL36" s="185"/>
    </row>
    <row r="37" spans="1:38" ht="15" customHeight="1">
      <c r="A37" s="115">
        <v>24</v>
      </c>
      <c r="B37" s="104" t="s">
        <v>78</v>
      </c>
      <c r="C37" s="119">
        <v>24</v>
      </c>
      <c r="D37" s="64">
        <v>110</v>
      </c>
      <c r="E37" s="106"/>
      <c r="F37" s="107"/>
      <c r="G37" s="107"/>
      <c r="H37" s="107"/>
      <c r="I37" s="108">
        <v>110</v>
      </c>
      <c r="J37" s="109"/>
      <c r="K37" s="107"/>
      <c r="L37" s="107"/>
      <c r="M37" s="107"/>
      <c r="N37" s="110">
        <v>20</v>
      </c>
      <c r="O37" s="111" t="s">
        <v>43</v>
      </c>
      <c r="P37" s="109">
        <v>2</v>
      </c>
      <c r="Q37" s="106"/>
      <c r="R37" s="107"/>
      <c r="S37" s="107"/>
      <c r="T37" s="107"/>
      <c r="U37" s="110">
        <v>30</v>
      </c>
      <c r="V37" s="110" t="s">
        <v>43</v>
      </c>
      <c r="W37" s="112">
        <v>6</v>
      </c>
      <c r="X37" s="109"/>
      <c r="Y37" s="107"/>
      <c r="Z37" s="107"/>
      <c r="AA37" s="107"/>
      <c r="AB37" s="110">
        <v>30</v>
      </c>
      <c r="AC37" s="110" t="s">
        <v>43</v>
      </c>
      <c r="AD37" s="109">
        <v>6</v>
      </c>
      <c r="AE37" s="106"/>
      <c r="AF37" s="107"/>
      <c r="AG37" s="107"/>
      <c r="AH37" s="107"/>
      <c r="AI37" s="120">
        <v>30</v>
      </c>
      <c r="AJ37" s="120" t="s">
        <v>43</v>
      </c>
      <c r="AK37" s="121">
        <v>10</v>
      </c>
      <c r="AL37" s="185"/>
    </row>
    <row r="38" spans="1:38" ht="15" customHeight="1">
      <c r="A38" s="61">
        <v>25</v>
      </c>
      <c r="B38" s="122" t="s">
        <v>21</v>
      </c>
      <c r="C38" s="73">
        <v>3</v>
      </c>
      <c r="D38" s="64">
        <v>45</v>
      </c>
      <c r="E38" s="65">
        <v>45</v>
      </c>
      <c r="F38" s="66"/>
      <c r="G38" s="66"/>
      <c r="H38" s="66"/>
      <c r="I38" s="59"/>
      <c r="J38" s="67"/>
      <c r="K38" s="66"/>
      <c r="L38" s="66"/>
      <c r="M38" s="66"/>
      <c r="N38" s="57"/>
      <c r="O38" s="58"/>
      <c r="P38" s="67"/>
      <c r="Q38" s="65">
        <v>30</v>
      </c>
      <c r="R38" s="66"/>
      <c r="S38" s="66"/>
      <c r="T38" s="66"/>
      <c r="U38" s="57"/>
      <c r="V38" s="57" t="s">
        <v>43</v>
      </c>
      <c r="W38" s="70">
        <v>2</v>
      </c>
      <c r="X38" s="67">
        <v>15</v>
      </c>
      <c r="Y38" s="66"/>
      <c r="Z38" s="66"/>
      <c r="AA38" s="66"/>
      <c r="AB38" s="57"/>
      <c r="AC38" s="57" t="s">
        <v>43</v>
      </c>
      <c r="AD38" s="67">
        <v>1</v>
      </c>
      <c r="AE38" s="65"/>
      <c r="AF38" s="66"/>
      <c r="AG38" s="66"/>
      <c r="AH38" s="66"/>
      <c r="AI38" s="68"/>
      <c r="AJ38" s="68"/>
      <c r="AK38" s="123"/>
      <c r="AL38" s="185"/>
    </row>
    <row r="39" spans="1:38" ht="15" customHeight="1" thickBot="1">
      <c r="A39" s="61">
        <v>26</v>
      </c>
      <c r="B39" s="122" t="s">
        <v>70</v>
      </c>
      <c r="C39" s="82">
        <v>4</v>
      </c>
      <c r="D39" s="64">
        <v>60</v>
      </c>
      <c r="E39" s="124"/>
      <c r="F39" s="125">
        <v>60</v>
      </c>
      <c r="G39" s="126"/>
      <c r="H39" s="126"/>
      <c r="I39" s="127"/>
      <c r="J39" s="67"/>
      <c r="K39" s="66">
        <v>30</v>
      </c>
      <c r="L39" s="66"/>
      <c r="M39" s="66"/>
      <c r="N39" s="57"/>
      <c r="O39" s="58" t="s">
        <v>43</v>
      </c>
      <c r="P39" s="67">
        <v>2</v>
      </c>
      <c r="Q39" s="124"/>
      <c r="R39" s="125">
        <v>30</v>
      </c>
      <c r="S39" s="66"/>
      <c r="T39" s="66"/>
      <c r="U39" s="57"/>
      <c r="V39" s="57" t="s">
        <v>34</v>
      </c>
      <c r="W39" s="70">
        <v>2</v>
      </c>
      <c r="X39" s="124"/>
      <c r="Y39" s="125"/>
      <c r="Z39" s="66"/>
      <c r="AA39" s="66"/>
      <c r="AB39" s="57"/>
      <c r="AC39" s="57"/>
      <c r="AD39" s="67"/>
      <c r="AE39" s="65"/>
      <c r="AF39" s="66"/>
      <c r="AG39" s="66"/>
      <c r="AH39" s="66"/>
      <c r="AI39" s="128"/>
      <c r="AJ39" s="128"/>
      <c r="AK39" s="129"/>
      <c r="AL39" s="185"/>
    </row>
    <row r="40" spans="1:38" ht="15" customHeight="1" thickBot="1">
      <c r="A40" s="247" t="s">
        <v>22</v>
      </c>
      <c r="B40" s="248"/>
      <c r="C40" s="83">
        <f>SUM(C30:C39)</f>
        <v>58</v>
      </c>
      <c r="D40" s="130">
        <f>SUM(D30:D39)</f>
        <v>415</v>
      </c>
      <c r="E40" s="131">
        <f t="shared" ref="E40:AK40" si="4">SUM(E30:E39)</f>
        <v>145</v>
      </c>
      <c r="F40" s="132">
        <f t="shared" si="4"/>
        <v>60</v>
      </c>
      <c r="G40" s="132">
        <f t="shared" si="4"/>
        <v>15</v>
      </c>
      <c r="H40" s="132">
        <f t="shared" si="4"/>
        <v>85</v>
      </c>
      <c r="I40" s="133">
        <f t="shared" si="4"/>
        <v>110</v>
      </c>
      <c r="J40" s="88">
        <f t="shared" si="4"/>
        <v>10</v>
      </c>
      <c r="K40" s="132">
        <f t="shared" si="4"/>
        <v>30</v>
      </c>
      <c r="L40" s="132">
        <f t="shared" si="4"/>
        <v>0</v>
      </c>
      <c r="M40" s="132">
        <f t="shared" si="4"/>
        <v>10</v>
      </c>
      <c r="N40" s="132">
        <f t="shared" si="4"/>
        <v>20</v>
      </c>
      <c r="O40" s="132" t="s">
        <v>35</v>
      </c>
      <c r="P40" s="134">
        <f t="shared" si="4"/>
        <v>8</v>
      </c>
      <c r="Q40" s="131">
        <f t="shared" si="4"/>
        <v>60</v>
      </c>
      <c r="R40" s="132">
        <f t="shared" si="4"/>
        <v>30</v>
      </c>
      <c r="S40" s="132">
        <f t="shared" si="4"/>
        <v>0</v>
      </c>
      <c r="T40" s="132">
        <f t="shared" si="4"/>
        <v>30</v>
      </c>
      <c r="U40" s="132">
        <f t="shared" si="4"/>
        <v>30</v>
      </c>
      <c r="V40" s="132" t="s">
        <v>35</v>
      </c>
      <c r="W40" s="135">
        <f t="shared" si="4"/>
        <v>16</v>
      </c>
      <c r="X40" s="88">
        <f t="shared" si="4"/>
        <v>45</v>
      </c>
      <c r="Y40" s="132">
        <f t="shared" si="4"/>
        <v>0</v>
      </c>
      <c r="Z40" s="132">
        <f t="shared" si="4"/>
        <v>0</v>
      </c>
      <c r="AA40" s="132">
        <f t="shared" si="4"/>
        <v>30</v>
      </c>
      <c r="AB40" s="132">
        <f t="shared" si="4"/>
        <v>30</v>
      </c>
      <c r="AC40" s="132" t="s">
        <v>35</v>
      </c>
      <c r="AD40" s="134">
        <f t="shared" si="4"/>
        <v>15</v>
      </c>
      <c r="AE40" s="131">
        <f t="shared" si="4"/>
        <v>30</v>
      </c>
      <c r="AF40" s="132">
        <f t="shared" si="4"/>
        <v>0</v>
      </c>
      <c r="AG40" s="132">
        <f t="shared" si="4"/>
        <v>15</v>
      </c>
      <c r="AH40" s="132">
        <f t="shared" si="4"/>
        <v>15</v>
      </c>
      <c r="AI40" s="132">
        <f t="shared" si="4"/>
        <v>30</v>
      </c>
      <c r="AJ40" s="132" t="s">
        <v>35</v>
      </c>
      <c r="AK40" s="133">
        <f t="shared" si="4"/>
        <v>19</v>
      </c>
      <c r="AL40" s="185"/>
    </row>
    <row r="41" spans="1:38" ht="15" customHeight="1" thickBot="1">
      <c r="A41" s="266" t="s">
        <v>23</v>
      </c>
      <c r="B41" s="267"/>
      <c r="C41" s="83">
        <f>C40+C28</f>
        <v>107</v>
      </c>
      <c r="D41" s="130">
        <f>D40+D28</f>
        <v>865</v>
      </c>
      <c r="E41" s="131">
        <f t="shared" ref="E41:AK41" si="5">E40+E28</f>
        <v>345</v>
      </c>
      <c r="F41" s="132">
        <f t="shared" si="5"/>
        <v>75</v>
      </c>
      <c r="G41" s="132">
        <f t="shared" si="5"/>
        <v>45</v>
      </c>
      <c r="H41" s="132">
        <f t="shared" si="5"/>
        <v>290</v>
      </c>
      <c r="I41" s="133">
        <f t="shared" si="5"/>
        <v>110</v>
      </c>
      <c r="J41" s="88">
        <f t="shared" si="5"/>
        <v>135</v>
      </c>
      <c r="K41" s="132">
        <f t="shared" si="5"/>
        <v>30</v>
      </c>
      <c r="L41" s="132">
        <f t="shared" si="5"/>
        <v>0</v>
      </c>
      <c r="M41" s="132">
        <f t="shared" si="5"/>
        <v>140</v>
      </c>
      <c r="N41" s="132">
        <f t="shared" si="5"/>
        <v>20</v>
      </c>
      <c r="O41" s="132" t="s">
        <v>35</v>
      </c>
      <c r="P41" s="134">
        <f t="shared" si="5"/>
        <v>30</v>
      </c>
      <c r="Q41" s="131">
        <f t="shared" si="5"/>
        <v>90</v>
      </c>
      <c r="R41" s="132">
        <f t="shared" si="5"/>
        <v>45</v>
      </c>
      <c r="S41" s="132">
        <f t="shared" si="5"/>
        <v>30</v>
      </c>
      <c r="T41" s="132">
        <f t="shared" si="5"/>
        <v>60</v>
      </c>
      <c r="U41" s="132">
        <f t="shared" si="5"/>
        <v>30</v>
      </c>
      <c r="V41" s="132" t="s">
        <v>35</v>
      </c>
      <c r="W41" s="135">
        <f t="shared" si="5"/>
        <v>28</v>
      </c>
      <c r="X41" s="88">
        <f t="shared" si="5"/>
        <v>90</v>
      </c>
      <c r="Y41" s="132">
        <f t="shared" si="5"/>
        <v>0</v>
      </c>
      <c r="Z41" s="132">
        <f t="shared" si="5"/>
        <v>0</v>
      </c>
      <c r="AA41" s="132">
        <f t="shared" si="5"/>
        <v>75</v>
      </c>
      <c r="AB41" s="132">
        <f t="shared" si="5"/>
        <v>30</v>
      </c>
      <c r="AC41" s="132" t="s">
        <v>35</v>
      </c>
      <c r="AD41" s="134">
        <f t="shared" si="5"/>
        <v>30</v>
      </c>
      <c r="AE41" s="131">
        <f t="shared" si="5"/>
        <v>30</v>
      </c>
      <c r="AF41" s="132">
        <f t="shared" si="5"/>
        <v>0</v>
      </c>
      <c r="AG41" s="132">
        <f t="shared" si="5"/>
        <v>15</v>
      </c>
      <c r="AH41" s="132">
        <f t="shared" si="5"/>
        <v>15</v>
      </c>
      <c r="AI41" s="132">
        <f t="shared" si="5"/>
        <v>30</v>
      </c>
      <c r="AJ41" s="132" t="s">
        <v>35</v>
      </c>
      <c r="AK41" s="133">
        <f t="shared" si="5"/>
        <v>19</v>
      </c>
      <c r="AL41" s="185"/>
    </row>
    <row r="42" spans="1:38" ht="15" customHeight="1" thickBot="1">
      <c r="A42" s="244" t="s">
        <v>36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6"/>
      <c r="AL42" s="185"/>
    </row>
    <row r="43" spans="1:38" s="189" customFormat="1" ht="15" customHeight="1">
      <c r="A43" s="136">
        <v>27</v>
      </c>
      <c r="B43" s="137" t="s">
        <v>37</v>
      </c>
      <c r="C43" s="138">
        <v>2</v>
      </c>
      <c r="D43" s="139">
        <v>60</v>
      </c>
      <c r="E43" s="243" t="s">
        <v>35</v>
      </c>
      <c r="F43" s="243"/>
      <c r="G43" s="243"/>
      <c r="H43" s="243"/>
      <c r="I43" s="268"/>
      <c r="J43" s="269"/>
      <c r="K43" s="243"/>
      <c r="L43" s="243"/>
      <c r="M43" s="243"/>
      <c r="N43" s="243"/>
      <c r="O43" s="142" t="s">
        <v>35</v>
      </c>
      <c r="P43" s="140"/>
      <c r="Q43" s="242" t="s">
        <v>61</v>
      </c>
      <c r="R43" s="243"/>
      <c r="S43" s="243"/>
      <c r="T43" s="243"/>
      <c r="U43" s="243"/>
      <c r="V43" s="143" t="s">
        <v>35</v>
      </c>
      <c r="W43" s="140">
        <v>2</v>
      </c>
      <c r="X43" s="242"/>
      <c r="Y43" s="243"/>
      <c r="Z43" s="243"/>
      <c r="AA43" s="243"/>
      <c r="AB43" s="243"/>
      <c r="AC43" s="143" t="s">
        <v>35</v>
      </c>
      <c r="AD43" s="140"/>
      <c r="AE43" s="242"/>
      <c r="AF43" s="243"/>
      <c r="AG43" s="243"/>
      <c r="AH43" s="243"/>
      <c r="AI43" s="243"/>
      <c r="AJ43" s="143" t="s">
        <v>35</v>
      </c>
      <c r="AK43" s="141"/>
      <c r="AL43" s="171"/>
    </row>
    <row r="44" spans="1:38" s="189" customFormat="1" ht="15" customHeight="1">
      <c r="A44" s="144">
        <v>28</v>
      </c>
      <c r="B44" s="145" t="s">
        <v>38</v>
      </c>
      <c r="C44" s="77"/>
      <c r="D44" s="146"/>
      <c r="E44" s="210" t="s">
        <v>35</v>
      </c>
      <c r="F44" s="211"/>
      <c r="G44" s="211"/>
      <c r="H44" s="211"/>
      <c r="I44" s="212"/>
      <c r="J44" s="270"/>
      <c r="K44" s="211"/>
      <c r="L44" s="211"/>
      <c r="M44" s="211"/>
      <c r="N44" s="211"/>
      <c r="O44" s="149" t="s">
        <v>35</v>
      </c>
      <c r="P44" s="147"/>
      <c r="Q44" s="210"/>
      <c r="R44" s="211"/>
      <c r="S44" s="211"/>
      <c r="T44" s="211"/>
      <c r="U44" s="211"/>
      <c r="V44" s="150" t="s">
        <v>35</v>
      </c>
      <c r="W44" s="147"/>
      <c r="X44" s="210"/>
      <c r="Y44" s="211"/>
      <c r="Z44" s="211"/>
      <c r="AA44" s="211"/>
      <c r="AB44" s="211"/>
      <c r="AC44" s="150" t="s">
        <v>35</v>
      </c>
      <c r="AD44" s="147"/>
      <c r="AE44" s="210"/>
      <c r="AF44" s="211"/>
      <c r="AG44" s="211"/>
      <c r="AH44" s="211"/>
      <c r="AI44" s="211"/>
      <c r="AJ44" s="150" t="s">
        <v>35</v>
      </c>
      <c r="AK44" s="148"/>
      <c r="AL44" s="171"/>
    </row>
    <row r="45" spans="1:38" s="189" customFormat="1" ht="15" customHeight="1">
      <c r="A45" s="144">
        <v>29</v>
      </c>
      <c r="B45" s="145" t="s">
        <v>39</v>
      </c>
      <c r="C45" s="77"/>
      <c r="D45" s="146"/>
      <c r="E45" s="210" t="s">
        <v>35</v>
      </c>
      <c r="F45" s="211"/>
      <c r="G45" s="211"/>
      <c r="H45" s="211"/>
      <c r="I45" s="212"/>
      <c r="J45" s="270"/>
      <c r="K45" s="211"/>
      <c r="L45" s="211"/>
      <c r="M45" s="211"/>
      <c r="N45" s="211"/>
      <c r="O45" s="149" t="s">
        <v>35</v>
      </c>
      <c r="P45" s="147"/>
      <c r="Q45" s="210"/>
      <c r="R45" s="211"/>
      <c r="S45" s="211"/>
      <c r="T45" s="211"/>
      <c r="U45" s="211"/>
      <c r="V45" s="150" t="s">
        <v>35</v>
      </c>
      <c r="W45" s="147"/>
      <c r="X45" s="210"/>
      <c r="Y45" s="211"/>
      <c r="Z45" s="211"/>
      <c r="AA45" s="211"/>
      <c r="AB45" s="211"/>
      <c r="AC45" s="150" t="s">
        <v>35</v>
      </c>
      <c r="AD45" s="147"/>
      <c r="AE45" s="210"/>
      <c r="AF45" s="211"/>
      <c r="AG45" s="211"/>
      <c r="AH45" s="211"/>
      <c r="AI45" s="211"/>
      <c r="AJ45" s="150" t="s">
        <v>35</v>
      </c>
      <c r="AK45" s="148"/>
      <c r="AL45" s="171"/>
    </row>
    <row r="46" spans="1:38" s="189" customFormat="1" ht="15" customHeight="1">
      <c r="A46" s="144">
        <v>30</v>
      </c>
      <c r="B46" s="145" t="s">
        <v>40</v>
      </c>
      <c r="C46" s="78"/>
      <c r="D46" s="146"/>
      <c r="E46" s="210" t="s">
        <v>35</v>
      </c>
      <c r="F46" s="211"/>
      <c r="G46" s="211"/>
      <c r="H46" s="211"/>
      <c r="I46" s="212"/>
      <c r="J46" s="270"/>
      <c r="K46" s="211"/>
      <c r="L46" s="211"/>
      <c r="M46" s="211"/>
      <c r="N46" s="211"/>
      <c r="O46" s="149" t="s">
        <v>35</v>
      </c>
      <c r="P46" s="147"/>
      <c r="Q46" s="210"/>
      <c r="R46" s="211"/>
      <c r="S46" s="211"/>
      <c r="T46" s="211"/>
      <c r="U46" s="211"/>
      <c r="V46" s="150" t="s">
        <v>35</v>
      </c>
      <c r="W46" s="147"/>
      <c r="X46" s="210"/>
      <c r="Y46" s="211"/>
      <c r="Z46" s="211"/>
      <c r="AA46" s="211"/>
      <c r="AB46" s="211"/>
      <c r="AC46" s="150" t="s">
        <v>35</v>
      </c>
      <c r="AD46" s="147"/>
      <c r="AE46" s="210"/>
      <c r="AF46" s="211"/>
      <c r="AG46" s="211"/>
      <c r="AH46" s="211"/>
      <c r="AI46" s="211"/>
      <c r="AJ46" s="150" t="s">
        <v>35</v>
      </c>
      <c r="AK46" s="148"/>
      <c r="AL46" s="171"/>
    </row>
    <row r="47" spans="1:38" s="189" customFormat="1" ht="15" customHeight="1">
      <c r="A47" s="208" t="s">
        <v>41</v>
      </c>
      <c r="B47" s="209"/>
      <c r="C47" s="151">
        <v>1</v>
      </c>
      <c r="D47" s="146">
        <v>15</v>
      </c>
      <c r="E47" s="210" t="s">
        <v>35</v>
      </c>
      <c r="F47" s="211"/>
      <c r="G47" s="211"/>
      <c r="H47" s="211"/>
      <c r="I47" s="212"/>
      <c r="J47" s="213"/>
      <c r="K47" s="207"/>
      <c r="L47" s="207"/>
      <c r="M47" s="207"/>
      <c r="N47" s="207"/>
      <c r="O47" s="149" t="s">
        <v>35</v>
      </c>
      <c r="P47" s="77"/>
      <c r="Q47" s="206"/>
      <c r="R47" s="207"/>
      <c r="S47" s="207"/>
      <c r="T47" s="207"/>
      <c r="U47" s="207"/>
      <c r="V47" s="150" t="s">
        <v>35</v>
      </c>
      <c r="W47" s="77"/>
      <c r="X47" s="206"/>
      <c r="Y47" s="207"/>
      <c r="Z47" s="207"/>
      <c r="AA47" s="207"/>
      <c r="AB47" s="207"/>
      <c r="AC47" s="150" t="s">
        <v>35</v>
      </c>
      <c r="AD47" s="77"/>
      <c r="AE47" s="206">
        <v>15</v>
      </c>
      <c r="AF47" s="207"/>
      <c r="AG47" s="207"/>
      <c r="AH47" s="207"/>
      <c r="AI47" s="207"/>
      <c r="AJ47" s="150" t="s">
        <v>43</v>
      </c>
      <c r="AK47" s="123">
        <v>1</v>
      </c>
    </row>
    <row r="48" spans="1:38" s="189" customFormat="1" ht="15" customHeight="1">
      <c r="A48" s="208" t="s">
        <v>59</v>
      </c>
      <c r="B48" s="209"/>
      <c r="C48" s="151">
        <v>5</v>
      </c>
      <c r="D48" s="146" t="s">
        <v>35</v>
      </c>
      <c r="E48" s="210" t="s">
        <v>35</v>
      </c>
      <c r="F48" s="211"/>
      <c r="G48" s="211"/>
      <c r="H48" s="211"/>
      <c r="I48" s="212"/>
      <c r="J48" s="213"/>
      <c r="K48" s="207"/>
      <c r="L48" s="207"/>
      <c r="M48" s="207"/>
      <c r="N48" s="207"/>
      <c r="O48" s="149" t="s">
        <v>35</v>
      </c>
      <c r="P48" s="77"/>
      <c r="Q48" s="206"/>
      <c r="R48" s="207"/>
      <c r="S48" s="207"/>
      <c r="T48" s="207"/>
      <c r="U48" s="207"/>
      <c r="V48" s="150" t="s">
        <v>35</v>
      </c>
      <c r="W48" s="77"/>
      <c r="X48" s="206"/>
      <c r="Y48" s="207"/>
      <c r="Z48" s="207"/>
      <c r="AA48" s="207"/>
      <c r="AB48" s="207"/>
      <c r="AC48" s="150" t="s">
        <v>35</v>
      </c>
      <c r="AD48" s="77"/>
      <c r="AE48" s="206"/>
      <c r="AF48" s="207"/>
      <c r="AG48" s="207"/>
      <c r="AH48" s="207"/>
      <c r="AI48" s="207"/>
      <c r="AJ48" s="150" t="s">
        <v>35</v>
      </c>
      <c r="AK48" s="123">
        <v>5</v>
      </c>
    </row>
    <row r="49" spans="1:51" s="189" customFormat="1" ht="15" customHeight="1" thickBot="1">
      <c r="A49" s="220" t="s">
        <v>60</v>
      </c>
      <c r="B49" s="221"/>
      <c r="C49" s="82">
        <v>5</v>
      </c>
      <c r="D49" s="152" t="s">
        <v>35</v>
      </c>
      <c r="E49" s="203" t="s">
        <v>35</v>
      </c>
      <c r="F49" s="204"/>
      <c r="G49" s="204"/>
      <c r="H49" s="204"/>
      <c r="I49" s="205"/>
      <c r="J49" s="223"/>
      <c r="K49" s="204"/>
      <c r="L49" s="204"/>
      <c r="M49" s="204"/>
      <c r="N49" s="204"/>
      <c r="O49" s="154" t="s">
        <v>35</v>
      </c>
      <c r="P49" s="153"/>
      <c r="Q49" s="203"/>
      <c r="R49" s="204"/>
      <c r="S49" s="204"/>
      <c r="T49" s="204"/>
      <c r="U49" s="204"/>
      <c r="V49" s="155" t="s">
        <v>35</v>
      </c>
      <c r="W49" s="153"/>
      <c r="X49" s="203"/>
      <c r="Y49" s="204"/>
      <c r="Z49" s="204"/>
      <c r="AA49" s="204"/>
      <c r="AB49" s="204"/>
      <c r="AC49" s="155" t="s">
        <v>35</v>
      </c>
      <c r="AD49" s="153"/>
      <c r="AE49" s="203"/>
      <c r="AF49" s="204"/>
      <c r="AG49" s="204"/>
      <c r="AH49" s="204"/>
      <c r="AI49" s="204"/>
      <c r="AJ49" s="155" t="s">
        <v>35</v>
      </c>
      <c r="AK49" s="129">
        <v>5</v>
      </c>
      <c r="AL49" s="171"/>
    </row>
    <row r="50" spans="1:51" ht="23.25" customHeight="1" thickBot="1">
      <c r="A50" s="200" t="s">
        <v>42</v>
      </c>
      <c r="B50" s="214"/>
      <c r="C50" s="156">
        <v>120</v>
      </c>
      <c r="D50" s="157">
        <v>940</v>
      </c>
      <c r="E50" s="202" t="s">
        <v>35</v>
      </c>
      <c r="F50" s="201"/>
      <c r="G50" s="201"/>
      <c r="H50" s="201"/>
      <c r="I50" s="222"/>
      <c r="J50" s="200">
        <v>325</v>
      </c>
      <c r="K50" s="201"/>
      <c r="L50" s="201"/>
      <c r="M50" s="201"/>
      <c r="N50" s="201"/>
      <c r="O50" s="159" t="s">
        <v>35</v>
      </c>
      <c r="P50" s="160">
        <v>30</v>
      </c>
      <c r="Q50" s="202">
        <v>315</v>
      </c>
      <c r="R50" s="201"/>
      <c r="S50" s="201"/>
      <c r="T50" s="201"/>
      <c r="U50" s="201"/>
      <c r="V50" s="161" t="s">
        <v>35</v>
      </c>
      <c r="W50" s="160">
        <v>30</v>
      </c>
      <c r="X50" s="202">
        <v>195</v>
      </c>
      <c r="Y50" s="201"/>
      <c r="Z50" s="201"/>
      <c r="AA50" s="201"/>
      <c r="AB50" s="201"/>
      <c r="AC50" s="161" t="s">
        <v>35</v>
      </c>
      <c r="AD50" s="160">
        <v>30</v>
      </c>
      <c r="AE50" s="202">
        <v>105</v>
      </c>
      <c r="AF50" s="201"/>
      <c r="AG50" s="201"/>
      <c r="AH50" s="201"/>
      <c r="AI50" s="201"/>
      <c r="AJ50" s="161" t="s">
        <v>35</v>
      </c>
      <c r="AK50" s="158">
        <v>30</v>
      </c>
      <c r="AL50" s="185"/>
    </row>
    <row r="51" spans="1:51" ht="17.25" thickTop="1"/>
    <row r="52" spans="1:51" ht="27" customHeight="1">
      <c r="A52" s="216" t="s">
        <v>98</v>
      </c>
      <c r="B52" s="217"/>
      <c r="C52" s="217"/>
      <c r="D52" s="217"/>
      <c r="E52" s="217"/>
      <c r="F52" s="217"/>
      <c r="G52" s="217"/>
      <c r="H52" s="282" t="s">
        <v>99</v>
      </c>
      <c r="I52" s="283"/>
      <c r="J52" s="283"/>
      <c r="K52" s="283"/>
      <c r="L52" s="283"/>
      <c r="M52" s="283"/>
      <c r="N52" s="284"/>
      <c r="O52" s="193"/>
      <c r="P52" s="193"/>
      <c r="Q52" s="190"/>
      <c r="R52" s="190"/>
      <c r="S52" s="190"/>
      <c r="T52" s="190"/>
      <c r="U52" s="190"/>
      <c r="V52" s="190"/>
      <c r="W52" s="190"/>
      <c r="X52" s="276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191"/>
      <c r="AK52" s="191"/>
    </row>
    <row r="53" spans="1:51" ht="18" customHeight="1">
      <c r="A53" s="190"/>
      <c r="B53" s="192"/>
      <c r="C53" s="192"/>
      <c r="D53" s="192"/>
      <c r="E53" s="192"/>
      <c r="F53" s="192"/>
      <c r="G53" s="192"/>
      <c r="H53" s="194"/>
      <c r="I53" s="193"/>
      <c r="J53" s="193"/>
      <c r="K53" s="193"/>
      <c r="L53" s="193"/>
      <c r="M53" s="193"/>
      <c r="N53" s="193"/>
      <c r="O53" s="193"/>
      <c r="P53" s="193"/>
      <c r="Q53" s="190"/>
      <c r="R53" s="190"/>
      <c r="S53" s="190"/>
      <c r="T53" s="190"/>
      <c r="U53" s="190"/>
      <c r="V53" s="190"/>
      <c r="W53" s="190"/>
      <c r="X53" s="190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</row>
    <row r="54" spans="1:51" s="195" customFormat="1" ht="12.75" customHeight="1">
      <c r="B54" s="195" t="s">
        <v>54</v>
      </c>
    </row>
    <row r="55" spans="1:51" s="195" customFormat="1" ht="12.75" customHeight="1">
      <c r="B55" s="195" t="s">
        <v>55</v>
      </c>
    </row>
    <row r="56" spans="1:51" ht="12.75" customHeight="1">
      <c r="B56" s="274" t="s">
        <v>24</v>
      </c>
      <c r="C56" s="274"/>
      <c r="D56" s="274"/>
      <c r="E56" s="274"/>
      <c r="F56" s="274"/>
      <c r="G56" s="274"/>
      <c r="H56" s="274"/>
      <c r="I56" s="274"/>
      <c r="J56" s="274"/>
      <c r="K56" s="274" t="s">
        <v>44</v>
      </c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</row>
    <row r="57" spans="1:51" ht="12.75" customHeight="1">
      <c r="B57" s="195" t="s">
        <v>94</v>
      </c>
    </row>
    <row r="58" spans="1:51" ht="12.75" customHeight="1">
      <c r="B58" s="195" t="s">
        <v>73</v>
      </c>
    </row>
    <row r="79" ht="16.350000000000001" customHeight="1"/>
    <row r="80" ht="16.350000000000001" customHeight="1"/>
    <row r="85" ht="26.45" customHeight="1"/>
    <row r="106" ht="16.350000000000001" customHeight="1"/>
    <row r="107" ht="16.350000000000001" customHeight="1"/>
    <row r="111" ht="25.15" customHeight="1"/>
    <row r="131" ht="13.9" customHeight="1"/>
    <row r="132" ht="13.9" customHeight="1"/>
    <row r="136" ht="26.45" customHeight="1"/>
    <row r="137" ht="21.75" customHeight="1"/>
    <row r="146" ht="13.5" customHeight="1"/>
  </sheetData>
  <mergeCells count="74">
    <mergeCell ref="Q49:U49"/>
    <mergeCell ref="X49:AB49"/>
    <mergeCell ref="B56:J56"/>
    <mergeCell ref="K56:AD56"/>
    <mergeCell ref="A50:B50"/>
    <mergeCell ref="E50:I50"/>
    <mergeCell ref="J50:N50"/>
    <mergeCell ref="Q50:U50"/>
    <mergeCell ref="X50:AB50"/>
    <mergeCell ref="A52:G52"/>
    <mergeCell ref="H52:N52"/>
    <mergeCell ref="X52:AI52"/>
    <mergeCell ref="AE50:AI50"/>
    <mergeCell ref="AE49:AI49"/>
    <mergeCell ref="AE47:AI47"/>
    <mergeCell ref="A48:B48"/>
    <mergeCell ref="E48:I48"/>
    <mergeCell ref="J48:N48"/>
    <mergeCell ref="Q48:U48"/>
    <mergeCell ref="X48:AB48"/>
    <mergeCell ref="AE48:AI48"/>
    <mergeCell ref="A47:B47"/>
    <mergeCell ref="E47:I47"/>
    <mergeCell ref="J47:N47"/>
    <mergeCell ref="Q47:U47"/>
    <mergeCell ref="X47:AB47"/>
    <mergeCell ref="A49:B49"/>
    <mergeCell ref="E49:I49"/>
    <mergeCell ref="J49:N49"/>
    <mergeCell ref="E46:I46"/>
    <mergeCell ref="J46:N46"/>
    <mergeCell ref="Q46:U46"/>
    <mergeCell ref="X46:AB46"/>
    <mergeCell ref="AE46:AI46"/>
    <mergeCell ref="E44:I44"/>
    <mergeCell ref="J44:N44"/>
    <mergeCell ref="Q44:U44"/>
    <mergeCell ref="X44:AB44"/>
    <mergeCell ref="AE44:AI44"/>
    <mergeCell ref="E45:I45"/>
    <mergeCell ref="J45:N45"/>
    <mergeCell ref="Q45:U45"/>
    <mergeCell ref="X45:AB45"/>
    <mergeCell ref="AE45:AI45"/>
    <mergeCell ref="A29:AK29"/>
    <mergeCell ref="A40:B40"/>
    <mergeCell ref="A41:B41"/>
    <mergeCell ref="A42:AK42"/>
    <mergeCell ref="E43:I43"/>
    <mergeCell ref="J43:N43"/>
    <mergeCell ref="Q43:U43"/>
    <mergeCell ref="X43:AB43"/>
    <mergeCell ref="AE43:AI43"/>
    <mergeCell ref="A28:B28"/>
    <mergeCell ref="C6:Q6"/>
    <mergeCell ref="AC6:AK6"/>
    <mergeCell ref="A8:A10"/>
    <mergeCell ref="B8:B10"/>
    <mergeCell ref="C8:C10"/>
    <mergeCell ref="D8:I8"/>
    <mergeCell ref="J8:W8"/>
    <mergeCell ref="X8:AK8"/>
    <mergeCell ref="D9:D10"/>
    <mergeCell ref="E9:I9"/>
    <mergeCell ref="J9:P9"/>
    <mergeCell ref="Q9:W9"/>
    <mergeCell ref="X9:AD9"/>
    <mergeCell ref="AE9:AK9"/>
    <mergeCell ref="A11:AK11"/>
    <mergeCell ref="C5:Q5"/>
    <mergeCell ref="C2:AE2"/>
    <mergeCell ref="C3:AE3"/>
    <mergeCell ref="C4:Q4"/>
    <mergeCell ref="B1:L1"/>
  </mergeCells>
  <pageMargins left="1.1811023622047245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planow i zarz w tir</vt:lpstr>
      <vt:lpstr>turystyka zdrow</vt:lpstr>
      <vt:lpstr>turyst dzieci i młodz</vt:lpstr>
      <vt:lpstr>zarz w hotelarstwie</vt:lpstr>
      <vt:lpstr>'planow i zarz w tir'!Obszar_wydruku</vt:lpstr>
      <vt:lpstr>'turyst dzieci i młodz'!Obszar_wydruku</vt:lpstr>
      <vt:lpstr>'turystyka zdrow'!Obszar_wydruku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JJ</dc:creator>
  <cp:lastModifiedBy>Użytkownik systemu Windows</cp:lastModifiedBy>
  <cp:lastPrinted>2019-07-11T10:55:41Z</cp:lastPrinted>
  <dcterms:created xsi:type="dcterms:W3CDTF">2012-05-30T11:09:45Z</dcterms:created>
  <dcterms:modified xsi:type="dcterms:W3CDTF">2019-07-11T10:56:40Z</dcterms:modified>
</cp:coreProperties>
</file>