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35" activeTab="1"/>
  </bookViews>
  <sheets>
    <sheet name="Biotechnologia ogólna" sheetId="1" r:id="rId1"/>
    <sheet name="Biotechnologia medyczna" sheetId="2" r:id="rId2"/>
  </sheets>
  <calcPr calcId="124519" iterateDelta="1E-4"/>
</workbook>
</file>

<file path=xl/calcChain.xml><?xml version="1.0" encoding="utf-8"?>
<calcChain xmlns="http://schemas.openxmlformats.org/spreadsheetml/2006/main">
  <c r="S38" i="2"/>
  <c r="S39" s="1"/>
  <c r="C38"/>
  <c r="D20"/>
  <c r="D39" s="1"/>
  <c r="C20"/>
  <c r="C39" s="1"/>
  <c r="D37" i="1" l="1"/>
  <c r="D20"/>
  <c r="P20" l="1"/>
  <c r="M20"/>
  <c r="E20"/>
  <c r="C20"/>
</calcChain>
</file>

<file path=xl/sharedStrings.xml><?xml version="1.0" encoding="utf-8"?>
<sst xmlns="http://schemas.openxmlformats.org/spreadsheetml/2006/main" count="295" uniqueCount="109">
  <si>
    <t>Lp.</t>
  </si>
  <si>
    <t>Nazwa modułu (przedmiotu)</t>
  </si>
  <si>
    <t>Punkty ECTS</t>
  </si>
  <si>
    <t>Wymiar godzin (łączny)</t>
  </si>
  <si>
    <t>Rok I</t>
  </si>
  <si>
    <t>Rok 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</si>
  <si>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</si>
  <si>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</si>
  <si>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</si>
  <si>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</si>
  <si>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</si>
  <si>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</si>
  <si>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</si>
  <si>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</si>
  <si>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</si>
  <si>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Bioetyka</t>
  </si>
  <si>
    <t>zal.</t>
  </si>
  <si>
    <t>Ekonomika produkcji</t>
  </si>
  <si>
    <t>egz.</t>
  </si>
  <si>
    <t>Metodologia pracy doświadczalnej</t>
  </si>
  <si>
    <t>Społeczne i prawne aspekty biotechnologii</t>
  </si>
  <si>
    <t>Metabolizm wtórny</t>
  </si>
  <si>
    <t>Ekologiczne aspekty biotechnologii</t>
  </si>
  <si>
    <t>Język angielski B2+</t>
  </si>
  <si>
    <t>60L</t>
  </si>
  <si>
    <t>30L</t>
  </si>
  <si>
    <t>1,5</t>
  </si>
  <si>
    <t>Produkcja szczepionek i przeciwciał</t>
  </si>
  <si>
    <t>Razem A</t>
  </si>
  <si>
    <t>130</t>
  </si>
  <si>
    <t>110</t>
  </si>
  <si>
    <t>Blok modułów (przedmiotów) wybieralnych/fakultatywnych  - B</t>
  </si>
  <si>
    <t>Biotechnologia roślin i zwierząt</t>
  </si>
  <si>
    <t>Fizjologia bakterii</t>
  </si>
  <si>
    <t xml:space="preserve">Wykłady ogólnouniwersyteckie </t>
  </si>
  <si>
    <t>Bioinformatyka - komputerowa analiza struktur DNA i białek</t>
  </si>
  <si>
    <t>Wirusologia KP</t>
  </si>
  <si>
    <t>Genetyka molekularna</t>
  </si>
  <si>
    <t xml:space="preserve">Molekularne mechanizmy ewolucji </t>
  </si>
  <si>
    <t xml:space="preserve">Biotechnologia w medycynie </t>
  </si>
  <si>
    <t xml:space="preserve">Mechanizmy infekcji bakteryjnych </t>
  </si>
  <si>
    <t xml:space="preserve">Molekularne mechanizmy odporności </t>
  </si>
  <si>
    <t>Wykłady fakultatywne</t>
  </si>
  <si>
    <t>Pracownia specjalizacyjna</t>
  </si>
  <si>
    <t>135</t>
  </si>
  <si>
    <t>13,5</t>
  </si>
  <si>
    <t>100</t>
  </si>
  <si>
    <t>9,5</t>
  </si>
  <si>
    <t>Pracownia magisterska</t>
  </si>
  <si>
    <t>xx - nienorm. (30 godz./stud.)</t>
  </si>
  <si>
    <t>xx</t>
  </si>
  <si>
    <t>Seminarium</t>
  </si>
  <si>
    <t>Razem B</t>
  </si>
  <si>
    <t>255</t>
  </si>
  <si>
    <t>465</t>
  </si>
  <si>
    <t>170</t>
  </si>
  <si>
    <t>165</t>
  </si>
  <si>
    <t>Razem A+B</t>
  </si>
  <si>
    <t>385</t>
  </si>
  <si>
    <t>480</t>
  </si>
  <si>
    <t>180</t>
  </si>
  <si>
    <t>120</t>
  </si>
  <si>
    <t>Razem godziny w semestrze</t>
  </si>
  <si>
    <t>Praktyki (pkt ECTS/wymiar)</t>
  </si>
  <si>
    <t>Obozy naukowe (pkt ECTS/wymiar)</t>
  </si>
  <si>
    <t>Wycieczki programowe (pkt ECTS/wymiar)</t>
  </si>
  <si>
    <t>Ćwiczenia terenowe (pkt ECTS/wymiar)</t>
  </si>
  <si>
    <t>Minimalna liczba punktów ECTS dla zajęć ogólnouniwersyteckich lub na innym kierunku studiów*</t>
  </si>
  <si>
    <t>1*</t>
  </si>
  <si>
    <t>Liczba punktów za pracę dyplomową i jej obronę (egzamin dyplomowy)*</t>
  </si>
  <si>
    <t>Punkty ECTS w semestrze</t>
  </si>
  <si>
    <t xml:space="preserve">Razem </t>
  </si>
  <si>
    <t>………………………..……………………………..</t>
  </si>
  <si>
    <t xml:space="preserve">A - blok modulów (przedmiotów) obowiązujących wszystkich studentów danego kierunku i specjalności </t>
  </si>
  <si>
    <t>B - blok modułów (przedmiotów) wybieralnych/fakultatywnych m.in.. specjalnościowych lub specjalizacyjnych (minimum 30% ogólnej liczby punktów ECTS)</t>
  </si>
  <si>
    <t xml:space="preserve">*/ Moduły oznaczone gwiazdką są przedmiotem wyboru i zostały uwzględnione  w  bloku B </t>
  </si>
  <si>
    <t>Symbole: WY-wykład, CA-ćwiczenia audytoryjne, LB-laboratorium, KW-konwersatorium, L-lektoraty, SM-seminarium, KP-kurs podstawowy, KR-kurs rozszerzony, zal. - zaliczenie na ocenę</t>
  </si>
  <si>
    <r>
      <t xml:space="preserve">KIERUNEK: </t>
    </r>
    <r>
      <rPr>
        <b/>
        <sz val="11"/>
        <rFont val="Arial"/>
        <family val="2"/>
        <charset val="1"/>
      </rPr>
      <t>BIOTECHNOLOGIA</t>
    </r>
    <r>
      <rPr>
        <sz val="11"/>
        <rFont val="Czcionka tekstu podstawowego"/>
        <family val="2"/>
        <charset val="238"/>
      </rPr>
      <t xml:space="preserve"> </t>
    </r>
  </si>
  <si>
    <r>
      <t xml:space="preserve">Specjalność: </t>
    </r>
    <r>
      <rPr>
        <b/>
        <sz val="11"/>
        <rFont val="Czcionka tekstu podstawowego"/>
        <charset val="238"/>
      </rPr>
      <t xml:space="preserve"> </t>
    </r>
    <r>
      <rPr>
        <b/>
        <sz val="11"/>
        <rFont val="Arial"/>
        <family val="2"/>
        <charset val="1"/>
      </rPr>
      <t>biotechnologia ogólna</t>
    </r>
    <r>
      <rPr>
        <sz val="11"/>
        <rFont val="Arial"/>
        <family val="2"/>
        <charset val="1"/>
      </rPr>
      <t xml:space="preserve"> </t>
    </r>
    <r>
      <rPr>
        <sz val="11"/>
        <rFont val="Czcionka tekstu podstawowego"/>
        <family val="2"/>
        <charset val="238"/>
      </rPr>
      <t xml:space="preserve"> </t>
    </r>
  </si>
  <si>
    <r>
      <t xml:space="preserve">Poziom studiów: </t>
    </r>
    <r>
      <rPr>
        <b/>
        <sz val="11"/>
        <rFont val="Arial"/>
        <family val="2"/>
        <charset val="1"/>
      </rPr>
      <t>II</t>
    </r>
    <r>
      <rPr>
        <sz val="11"/>
        <rFont val="Arial"/>
        <family val="2"/>
        <charset val="1"/>
      </rPr>
      <t xml:space="preserve"> </t>
    </r>
    <r>
      <rPr>
        <b/>
        <sz val="11"/>
        <rFont val="Arial"/>
        <family val="2"/>
        <charset val="1"/>
      </rPr>
      <t>stopień</t>
    </r>
  </si>
  <si>
    <r>
      <t xml:space="preserve">Profil studiów: </t>
    </r>
    <r>
      <rPr>
        <b/>
        <sz val="11"/>
        <rFont val="Arial"/>
        <family val="2"/>
        <charset val="1"/>
      </rPr>
      <t>ogólnoakademicki</t>
    </r>
    <r>
      <rPr>
        <sz val="11"/>
        <rFont val="Arial"/>
        <family val="2"/>
        <charset val="1"/>
      </rPr>
      <t xml:space="preserve"> </t>
    </r>
  </si>
  <si>
    <r>
      <t xml:space="preserve">Forma studiów: </t>
    </r>
    <r>
      <rPr>
        <b/>
        <sz val="11"/>
        <rFont val="Arial"/>
        <family val="2"/>
        <charset val="1"/>
      </rPr>
      <t>stacjonarne</t>
    </r>
    <r>
      <rPr>
        <sz val="11"/>
        <rFont val="Czcionka tekstu podstawowego"/>
        <family val="2"/>
        <charset val="238"/>
      </rPr>
      <t xml:space="preserve"> </t>
    </r>
  </si>
  <si>
    <t>10</t>
  </si>
  <si>
    <t>21</t>
  </si>
  <si>
    <t xml:space="preserve"> </t>
  </si>
  <si>
    <t>93</t>
  </si>
  <si>
    <t>26</t>
  </si>
  <si>
    <r>
      <t xml:space="preserve">KIERUNEK: </t>
    </r>
    <r>
      <rPr>
        <b/>
        <sz val="11"/>
        <rFont val="Arial"/>
        <family val="2"/>
        <charset val="1"/>
      </rPr>
      <t>BIOTECHNOLOGIA</t>
    </r>
    <r>
      <rPr>
        <sz val="11"/>
        <rFont val="Arial"/>
        <family val="2"/>
        <charset val="1"/>
      </rPr>
      <t xml:space="preserve"> </t>
    </r>
  </si>
  <si>
    <r>
      <t xml:space="preserve">Specjalność: </t>
    </r>
    <r>
      <rPr>
        <b/>
        <sz val="11"/>
        <rFont val="Arial"/>
        <family val="2"/>
        <charset val="1"/>
      </rPr>
      <t xml:space="preserve"> biotechnologia medyczna</t>
    </r>
    <r>
      <rPr>
        <sz val="11"/>
        <rFont val="Czcionka tekstu podstawowego"/>
        <family val="2"/>
        <charset val="238"/>
      </rPr>
      <t xml:space="preserve">  </t>
    </r>
  </si>
  <si>
    <r>
      <t xml:space="preserve">Profil studiów: </t>
    </r>
    <r>
      <rPr>
        <b/>
        <sz val="11"/>
        <rFont val="Arial"/>
        <family val="2"/>
        <charset val="1"/>
      </rPr>
      <t>ogólnoakademicki</t>
    </r>
    <r>
      <rPr>
        <sz val="11"/>
        <rFont val="Czcionka tekstu podstawowego"/>
        <family val="2"/>
        <charset val="238"/>
      </rPr>
      <t xml:space="preserve"> </t>
    </r>
  </si>
  <si>
    <r>
      <t xml:space="preserve">Forma studiów: </t>
    </r>
    <r>
      <rPr>
        <b/>
        <sz val="11"/>
        <rFont val="Arial"/>
        <family val="2"/>
        <charset val="1"/>
      </rPr>
      <t>stacjonarne</t>
    </r>
    <r>
      <rPr>
        <sz val="11"/>
        <rFont val="Arial"/>
        <family val="2"/>
        <charset val="1"/>
      </rPr>
      <t xml:space="preserve"> </t>
    </r>
  </si>
  <si>
    <t>Mikologia lekarska</t>
  </si>
  <si>
    <t>Mikrobiologia lekarska KP</t>
  </si>
  <si>
    <t>Wirusologia ogólna i lekarska</t>
  </si>
  <si>
    <t>Mechanizmy działania wybr. grup leków</t>
  </si>
  <si>
    <t>Molekularne podstawy diagnostyki chorób genetycznych</t>
  </si>
  <si>
    <t>Biochemia kliniczna</t>
  </si>
  <si>
    <t>Inżynieria tkankowa w medycynie</t>
  </si>
  <si>
    <t>Bioinformatyka</t>
  </si>
  <si>
    <t>Biologia nowotworów</t>
  </si>
  <si>
    <t>Biotechnologia kombinatoryczna</t>
  </si>
  <si>
    <t>Mechanizmy patogenności mikroorganizów</t>
  </si>
  <si>
    <t>220</t>
  </si>
  <si>
    <t>105</t>
  </si>
  <si>
    <r>
      <t xml:space="preserve">                                 Plan studiów obowiązujący od roku akademickiego</t>
    </r>
    <r>
      <rPr>
        <b/>
        <sz val="12"/>
        <rFont val="Arial"/>
        <family val="2"/>
        <charset val="238"/>
      </rPr>
      <t xml:space="preserve"> 2019/2020</t>
    </r>
    <r>
      <rPr>
        <b/>
        <sz val="12"/>
        <rFont val="Arial"/>
        <family val="2"/>
        <charset val="1"/>
      </rPr>
      <t xml:space="preserve">                     </t>
    </r>
  </si>
  <si>
    <r>
      <t xml:space="preserve">                                 Plan studiów obowiązujący od roku akademickiego </t>
    </r>
    <r>
      <rPr>
        <b/>
        <sz val="12"/>
        <rFont val="Arial"/>
        <family val="2"/>
        <charset val="238"/>
      </rPr>
      <t>2019/2020</t>
    </r>
    <r>
      <rPr>
        <b/>
        <sz val="12"/>
        <rFont val="Arial"/>
        <family val="2"/>
        <charset val="1"/>
      </rPr>
      <t xml:space="preserve">                                                             </t>
    </r>
  </si>
  <si>
    <t>Załącznik nr 4 do Uchwały Senatu nr XXIV-27.18/19 z dnia 29 maja 2019 r.</t>
  </si>
  <si>
    <t>Zatwierdzony na posiedzeniu Senatu UMCS w Lublinie w dniu:</t>
  </si>
  <si>
    <t>29 maja 2019 roku</t>
  </si>
</sst>
</file>

<file path=xl/styles.xml><?xml version="1.0" encoding="utf-8"?>
<styleSheet xmlns="http://schemas.openxmlformats.org/spreadsheetml/2006/main">
  <fonts count="34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11"/>
      <name val="Arial Narrow"/>
      <family val="2"/>
      <charset val="1"/>
    </font>
    <font>
      <b/>
      <sz val="11"/>
      <name val="Arial CE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sz val="8.5"/>
      <name val="Arial"/>
      <family val="2"/>
      <charset val="238"/>
    </font>
    <font>
      <b/>
      <sz val="9"/>
      <name val="Arial Narrow"/>
      <family val="2"/>
      <charset val="238"/>
    </font>
    <font>
      <sz val="12"/>
      <name val="Arial Narrow"/>
      <family val="2"/>
      <charset val="238"/>
    </font>
    <font>
      <sz val="11"/>
      <name val="Czcionka tekstu podstawowego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b/>
      <sz val="11"/>
      <name val="Czcionka tekstu podstawowego"/>
      <charset val="238"/>
    </font>
    <font>
      <sz val="11"/>
      <name val="Arial"/>
      <family val="2"/>
      <charset val="1"/>
    </font>
    <font>
      <sz val="10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name val="Arial"/>
      <family val="2"/>
      <charset val="238"/>
    </font>
    <font>
      <b/>
      <sz val="10"/>
      <name val="Czcionka tekstu podstawowego"/>
      <charset val="238"/>
    </font>
    <font>
      <sz val="9"/>
      <name val="Arial Narrow"/>
      <family val="2"/>
      <charset val="1"/>
    </font>
    <font>
      <b/>
      <sz val="9"/>
      <name val="Arial Narrow"/>
      <family val="2"/>
      <charset val="1"/>
    </font>
    <font>
      <sz val="10"/>
      <name val="Arial Narrow"/>
      <family val="2"/>
      <charset val="1"/>
    </font>
    <font>
      <b/>
      <sz val="10"/>
      <name val="Arial Narrow"/>
      <family val="2"/>
      <charset val="1"/>
    </font>
    <font>
      <sz val="11"/>
      <name val="Arial Narrow"/>
      <family val="2"/>
      <charset val="1"/>
    </font>
    <font>
      <sz val="8"/>
      <name val="Arial Narrow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0" fontId="2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textRotation="90" wrapText="1"/>
    </xf>
    <xf numFmtId="0" fontId="9" fillId="0" borderId="7" xfId="1" applyFont="1" applyBorder="1" applyAlignment="1">
      <alignment horizontal="center" vertical="center" textRotation="90" wrapText="1"/>
    </xf>
    <xf numFmtId="0" fontId="9" fillId="0" borderId="8" xfId="1" applyFont="1" applyBorder="1" applyAlignment="1">
      <alignment horizontal="center" vertical="center" textRotation="90" wrapText="1"/>
    </xf>
    <xf numFmtId="0" fontId="9" fillId="0" borderId="5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/>
    </xf>
    <xf numFmtId="49" fontId="19" fillId="0" borderId="0" xfId="1" applyNumberFormat="1" applyFont="1" applyAlignment="1">
      <alignment horizontal="left"/>
    </xf>
    <xf numFmtId="49" fontId="19" fillId="0" borderId="0" xfId="1" applyNumberFormat="1" applyFont="1" applyAlignment="1">
      <alignment horizontal="center"/>
    </xf>
    <xf numFmtId="49" fontId="24" fillId="0" borderId="0" xfId="1" applyNumberFormat="1" applyFont="1" applyBorder="1" applyAlignment="1">
      <alignment horizontal="left"/>
    </xf>
    <xf numFmtId="0" fontId="19" fillId="0" borderId="0" xfId="1" applyFont="1" applyAlignment="1">
      <alignment horizontal="left"/>
    </xf>
    <xf numFmtId="0" fontId="19" fillId="0" borderId="38" xfId="1" applyFont="1" applyBorder="1"/>
    <xf numFmtId="0" fontId="19" fillId="0" borderId="0" xfId="1" applyFont="1" applyBorder="1"/>
    <xf numFmtId="0" fontId="19" fillId="0" borderId="0" xfId="1" applyFont="1" applyBorder="1" applyAlignment="1">
      <alignment horizontal="center" vertical="center" wrapText="1"/>
    </xf>
    <xf numFmtId="0" fontId="19" fillId="0" borderId="0" xfId="1" applyFont="1" applyBorder="1" applyAlignment="1">
      <alignment wrapText="1"/>
    </xf>
    <xf numFmtId="0" fontId="19" fillId="0" borderId="0" xfId="1" applyFont="1" applyAlignment="1">
      <alignment horizontal="center" wrapText="1"/>
    </xf>
    <xf numFmtId="0" fontId="19" fillId="0" borderId="0" xfId="1" applyFont="1" applyBorder="1" applyAlignment="1">
      <alignment horizontal="left" wrapText="1"/>
    </xf>
    <xf numFmtId="0" fontId="19" fillId="0" borderId="0" xfId="1" applyFont="1"/>
    <xf numFmtId="0" fontId="12" fillId="2" borderId="36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vertical="center" wrapText="1"/>
    </xf>
    <xf numFmtId="0" fontId="10" fillId="2" borderId="10" xfId="1" applyFont="1" applyFill="1" applyBorder="1" applyAlignment="1">
      <alignment horizontal="left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vertical="center"/>
    </xf>
    <xf numFmtId="0" fontId="10" fillId="2" borderId="17" xfId="1" applyFont="1" applyFill="1" applyBorder="1" applyAlignment="1">
      <alignment horizontal="left" vertical="center"/>
    </xf>
    <xf numFmtId="0" fontId="10" fillId="2" borderId="24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18" xfId="1" applyNumberFormat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0" fontId="10" fillId="2" borderId="27" xfId="1" applyFont="1" applyFill="1" applyBorder="1" applyAlignment="1">
      <alignment vertical="center" wrapText="1"/>
    </xf>
    <xf numFmtId="0" fontId="10" fillId="2" borderId="16" xfId="1" applyFont="1" applyFill="1" applyBorder="1" applyAlignment="1">
      <alignment vertical="center" wrapText="1"/>
    </xf>
    <xf numFmtId="0" fontId="10" fillId="2" borderId="24" xfId="1" applyNumberFormat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10" fillId="2" borderId="29" xfId="1" applyFont="1" applyFill="1" applyBorder="1" applyAlignment="1">
      <alignment horizontal="left" vertical="center" wrapText="1"/>
    </xf>
    <xf numFmtId="0" fontId="10" fillId="2" borderId="30" xfId="1" applyFont="1" applyFill="1" applyBorder="1" applyAlignment="1">
      <alignment horizontal="center" vertical="center"/>
    </xf>
    <xf numFmtId="0" fontId="12" fillId="2" borderId="36" xfId="1" applyNumberFormat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12" fillId="2" borderId="5" xfId="1" applyNumberFormat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6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7" xfId="1" applyNumberFormat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left" vertical="center"/>
    </xf>
    <xf numFmtId="0" fontId="10" fillId="2" borderId="32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33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34" xfId="1" applyFont="1" applyFill="1" applyBorder="1" applyAlignment="1">
      <alignment horizontal="left" vertical="center"/>
    </xf>
    <xf numFmtId="0" fontId="10" fillId="2" borderId="35" xfId="1" applyFont="1" applyFill="1" applyBorder="1" applyAlignment="1">
      <alignment horizontal="center" vertical="center"/>
    </xf>
    <xf numFmtId="0" fontId="10" fillId="2" borderId="34" xfId="1" applyFont="1" applyFill="1" applyBorder="1" applyAlignment="1">
      <alignment horizontal="left" vertical="center" wrapText="1"/>
    </xf>
    <xf numFmtId="49" fontId="10" fillId="2" borderId="24" xfId="1" applyNumberFormat="1" applyFont="1" applyFill="1" applyBorder="1" applyAlignment="1">
      <alignment horizontal="center" vertical="center"/>
    </xf>
    <xf numFmtId="0" fontId="10" fillId="2" borderId="35" xfId="1" applyNumberFormat="1" applyFont="1" applyFill="1" applyBorder="1" applyAlignment="1">
      <alignment horizontal="center" vertical="center"/>
    </xf>
    <xf numFmtId="0" fontId="10" fillId="2" borderId="19" xfId="1" applyNumberFormat="1" applyFont="1" applyFill="1" applyBorder="1" applyAlignment="1">
      <alignment horizontal="center" vertical="center"/>
    </xf>
    <xf numFmtId="49" fontId="13" fillId="2" borderId="19" xfId="1" applyNumberFormat="1" applyFont="1" applyFill="1" applyBorder="1" applyAlignment="1">
      <alignment horizontal="center" vertical="center"/>
    </xf>
    <xf numFmtId="49" fontId="10" fillId="2" borderId="18" xfId="1" applyNumberFormat="1" applyFont="1" applyFill="1" applyBorder="1" applyAlignment="1">
      <alignment horizontal="center" vertical="center"/>
    </xf>
    <xf numFmtId="49" fontId="11" fillId="2" borderId="19" xfId="1" applyNumberFormat="1" applyFont="1" applyFill="1" applyBorder="1" applyAlignment="1">
      <alignment horizontal="center" vertical="center"/>
    </xf>
    <xf numFmtId="49" fontId="12" fillId="2" borderId="36" xfId="1" applyNumberFormat="1" applyFont="1" applyFill="1" applyBorder="1" applyAlignment="1">
      <alignment horizontal="center" vertical="center"/>
    </xf>
    <xf numFmtId="49" fontId="12" fillId="2" borderId="5" xfId="1" applyNumberFormat="1" applyFont="1" applyFill="1" applyBorder="1" applyAlignment="1">
      <alignment horizontal="center" vertical="center"/>
    </xf>
    <xf numFmtId="49" fontId="12" fillId="2" borderId="6" xfId="1" applyNumberFormat="1" applyFont="1" applyFill="1" applyBorder="1" applyAlignment="1">
      <alignment horizontal="center" vertical="center"/>
    </xf>
    <xf numFmtId="49" fontId="14" fillId="2" borderId="4" xfId="1" applyNumberFormat="1" applyFont="1" applyFill="1" applyBorder="1" applyAlignment="1">
      <alignment horizontal="center" vertical="center"/>
    </xf>
    <xf numFmtId="49" fontId="14" fillId="2" borderId="6" xfId="1" applyNumberFormat="1" applyFont="1" applyFill="1" applyBorder="1" applyAlignment="1">
      <alignment horizontal="center" vertical="center"/>
    </xf>
    <xf numFmtId="49" fontId="12" fillId="2" borderId="4" xfId="1" applyNumberFormat="1" applyFont="1" applyFill="1" applyBorder="1" applyAlignment="1">
      <alignment horizontal="center" vertical="center"/>
    </xf>
    <xf numFmtId="49" fontId="12" fillId="2" borderId="3" xfId="1" applyNumberFormat="1" applyFont="1" applyFill="1" applyBorder="1" applyAlignment="1">
      <alignment horizontal="center" vertical="center"/>
    </xf>
    <xf numFmtId="49" fontId="12" fillId="2" borderId="31" xfId="1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left" vertical="center"/>
    </xf>
    <xf numFmtId="0" fontId="25" fillId="2" borderId="7" xfId="1" applyFont="1" applyFill="1" applyBorder="1" applyAlignment="1">
      <alignment vertical="center"/>
    </xf>
    <xf numFmtId="0" fontId="19" fillId="2" borderId="4" xfId="1" applyFont="1" applyFill="1" applyBorder="1" applyAlignment="1">
      <alignment horizontal="center" vertical="center"/>
    </xf>
    <xf numFmtId="0" fontId="10" fillId="2" borderId="37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vertical="center" wrapText="1"/>
    </xf>
    <xf numFmtId="0" fontId="19" fillId="2" borderId="7" xfId="1" applyFont="1" applyFill="1" applyBorder="1" applyAlignment="1">
      <alignment horizontal="center" vertical="center"/>
    </xf>
    <xf numFmtId="0" fontId="17" fillId="2" borderId="36" xfId="1" applyFont="1" applyFill="1" applyBorder="1" applyAlignment="1">
      <alignment horizontal="center" vertical="center" wrapText="1"/>
    </xf>
    <xf numFmtId="0" fontId="27" fillId="2" borderId="36" xfId="1" applyFont="1" applyFill="1" applyBorder="1" applyAlignment="1">
      <alignment horizontal="center" vertical="center"/>
    </xf>
    <xf numFmtId="0" fontId="27" fillId="2" borderId="37" xfId="1" applyFont="1" applyFill="1" applyBorder="1" applyAlignment="1">
      <alignment horizontal="center" vertical="center"/>
    </xf>
    <xf numFmtId="0" fontId="27" fillId="2" borderId="4" xfId="1" applyFont="1" applyFill="1" applyBorder="1" applyAlignment="1">
      <alignment horizontal="center" vertical="center"/>
    </xf>
    <xf numFmtId="0" fontId="27" fillId="2" borderId="7" xfId="1" applyFont="1" applyFill="1" applyBorder="1" applyAlignment="1">
      <alignment horizontal="center" vertical="center"/>
    </xf>
    <xf numFmtId="49" fontId="19" fillId="0" borderId="0" xfId="1" applyNumberFormat="1" applyFont="1" applyBorder="1" applyAlignment="1">
      <alignment horizontal="left"/>
    </xf>
    <xf numFmtId="49" fontId="19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49" fontId="19" fillId="0" borderId="0" xfId="1" applyNumberFormat="1" applyFont="1" applyBorder="1" applyAlignment="1">
      <alignment horizontal="left"/>
    </xf>
    <xf numFmtId="49" fontId="19" fillId="0" borderId="0" xfId="1" applyNumberFormat="1" applyFont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10" fillId="2" borderId="28" xfId="1" applyFont="1" applyFill="1" applyBorder="1" applyAlignment="1">
      <alignment vertical="center"/>
    </xf>
    <xf numFmtId="0" fontId="10" fillId="2" borderId="9" xfId="1" applyFont="1" applyFill="1" applyBorder="1" applyAlignment="1">
      <alignment vertical="center"/>
    </xf>
    <xf numFmtId="0" fontId="10" fillId="2" borderId="28" xfId="1" applyFont="1" applyFill="1" applyBorder="1" applyAlignment="1">
      <alignment vertical="center" wrapText="1"/>
    </xf>
    <xf numFmtId="0" fontId="22" fillId="0" borderId="0" xfId="1" applyFont="1"/>
    <xf numFmtId="0" fontId="9" fillId="0" borderId="29" xfId="1" applyFont="1" applyBorder="1" applyAlignment="1">
      <alignment horizontal="center" vertical="center" wrapText="1"/>
    </xf>
    <xf numFmtId="0" fontId="28" fillId="2" borderId="11" xfId="1" applyFont="1" applyFill="1" applyBorder="1" applyAlignment="1">
      <alignment horizontal="center" vertical="center" wrapText="1"/>
    </xf>
    <xf numFmtId="0" fontId="28" fillId="2" borderId="12" xfId="1" applyFont="1" applyFill="1" applyBorder="1" applyAlignment="1">
      <alignment horizontal="center" vertical="center" wrapText="1"/>
    </xf>
    <xf numFmtId="0" fontId="28" fillId="2" borderId="13" xfId="1" applyFont="1" applyFill="1" applyBorder="1" applyAlignment="1">
      <alignment horizontal="center" vertical="center" wrapText="1"/>
    </xf>
    <xf numFmtId="0" fontId="28" fillId="2" borderId="14" xfId="1" applyFont="1" applyFill="1" applyBorder="1" applyAlignment="1">
      <alignment horizontal="center" vertical="center" wrapText="1"/>
    </xf>
    <xf numFmtId="0" fontId="28" fillId="2" borderId="9" xfId="1" applyFont="1" applyFill="1" applyBorder="1" applyAlignment="1">
      <alignment horizontal="center" vertical="center" wrapText="1"/>
    </xf>
    <xf numFmtId="0" fontId="28" fillId="2" borderId="15" xfId="1" applyFont="1" applyFill="1" applyBorder="1" applyAlignment="1">
      <alignment horizontal="center" vertical="center" wrapText="1"/>
    </xf>
    <xf numFmtId="0" fontId="28" fillId="2" borderId="13" xfId="1" applyFont="1" applyFill="1" applyBorder="1" applyAlignment="1">
      <alignment horizontal="center" vertical="center"/>
    </xf>
    <xf numFmtId="0" fontId="28" fillId="2" borderId="12" xfId="1" applyFont="1" applyFill="1" applyBorder="1" applyAlignment="1">
      <alignment horizontal="center" vertical="center"/>
    </xf>
    <xf numFmtId="0" fontId="28" fillId="2" borderId="10" xfId="1" applyFont="1" applyFill="1" applyBorder="1" applyAlignment="1">
      <alignment horizontal="center" vertical="center"/>
    </xf>
    <xf numFmtId="0" fontId="28" fillId="2" borderId="24" xfId="1" applyFont="1" applyFill="1" applyBorder="1" applyAlignment="1">
      <alignment horizontal="center" vertical="center"/>
    </xf>
    <xf numFmtId="0" fontId="28" fillId="2" borderId="18" xfId="1" applyFont="1" applyFill="1" applyBorder="1" applyAlignment="1">
      <alignment horizontal="center" vertical="center"/>
    </xf>
    <xf numFmtId="0" fontId="28" fillId="2" borderId="19" xfId="1" applyFont="1" applyFill="1" applyBorder="1" applyAlignment="1">
      <alignment horizontal="center" vertical="center"/>
    </xf>
    <xf numFmtId="0" fontId="28" fillId="2" borderId="20" xfId="1" applyFont="1" applyFill="1" applyBorder="1" applyAlignment="1">
      <alignment horizontal="center" vertical="center"/>
    </xf>
    <xf numFmtId="0" fontId="28" fillId="2" borderId="21" xfId="1" applyFont="1" applyFill="1" applyBorder="1" applyAlignment="1">
      <alignment horizontal="center" vertical="center"/>
    </xf>
    <xf numFmtId="0" fontId="28" fillId="2" borderId="22" xfId="1" applyFont="1" applyFill="1" applyBorder="1" applyAlignment="1">
      <alignment horizontal="center" vertical="center"/>
    </xf>
    <xf numFmtId="0" fontId="28" fillId="2" borderId="23" xfId="1" applyFont="1" applyFill="1" applyBorder="1" applyAlignment="1">
      <alignment horizontal="center" vertical="center"/>
    </xf>
    <xf numFmtId="0" fontId="28" fillId="2" borderId="25" xfId="1" applyFont="1" applyFill="1" applyBorder="1" applyAlignment="1">
      <alignment horizontal="center" vertical="center"/>
    </xf>
    <xf numFmtId="0" fontId="28" fillId="2" borderId="26" xfId="1" applyFont="1" applyFill="1" applyBorder="1" applyAlignment="1">
      <alignment horizontal="center" vertical="center"/>
    </xf>
    <xf numFmtId="0" fontId="10" fillId="2" borderId="47" xfId="1" applyFont="1" applyFill="1" applyBorder="1" applyAlignment="1">
      <alignment vertical="center"/>
    </xf>
    <xf numFmtId="0" fontId="28" fillId="2" borderId="48" xfId="1" applyFont="1" applyFill="1" applyBorder="1" applyAlignment="1">
      <alignment horizontal="center" vertical="center"/>
    </xf>
    <xf numFmtId="0" fontId="28" fillId="2" borderId="49" xfId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center" vertical="center"/>
    </xf>
    <xf numFmtId="0" fontId="28" fillId="2" borderId="50" xfId="1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28" fillId="2" borderId="39" xfId="1" applyFont="1" applyFill="1" applyBorder="1" applyAlignment="1">
      <alignment horizontal="center" vertical="center"/>
    </xf>
    <xf numFmtId="0" fontId="28" fillId="2" borderId="29" xfId="1" applyFont="1" applyFill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8" xfId="1" applyFont="1" applyBorder="1"/>
    <xf numFmtId="0" fontId="29" fillId="2" borderId="52" xfId="1" applyNumberFormat="1" applyFont="1" applyFill="1" applyBorder="1" applyAlignment="1">
      <alignment horizontal="center" vertical="center"/>
    </xf>
    <xf numFmtId="0" fontId="29" fillId="2" borderId="53" xfId="1" applyFont="1" applyFill="1" applyBorder="1" applyAlignment="1">
      <alignment horizontal="center" vertical="center"/>
    </xf>
    <xf numFmtId="0" fontId="29" fillId="2" borderId="54" xfId="1" applyFont="1" applyFill="1" applyBorder="1" applyAlignment="1">
      <alignment horizontal="center" vertical="center"/>
    </xf>
    <xf numFmtId="0" fontId="29" fillId="2" borderId="55" xfId="1" applyFont="1" applyFill="1" applyBorder="1" applyAlignment="1">
      <alignment horizontal="center" vertical="center"/>
    </xf>
    <xf numFmtId="0" fontId="29" fillId="2" borderId="28" xfId="1" applyFont="1" applyFill="1" applyBorder="1" applyAlignment="1">
      <alignment horizontal="center" vertical="center"/>
    </xf>
    <xf numFmtId="0" fontId="29" fillId="2" borderId="56" xfId="1" applyFont="1" applyFill="1" applyBorder="1" applyAlignment="1">
      <alignment horizontal="center" vertical="center"/>
    </xf>
    <xf numFmtId="0" fontId="29" fillId="2" borderId="46" xfId="1" applyFont="1" applyFill="1" applyBorder="1" applyAlignment="1">
      <alignment horizontal="center" vertical="center"/>
    </xf>
    <xf numFmtId="0" fontId="28" fillId="2" borderId="57" xfId="1" applyFont="1" applyFill="1" applyBorder="1" applyAlignment="1">
      <alignment horizontal="center" vertical="center"/>
    </xf>
    <xf numFmtId="0" fontId="28" fillId="2" borderId="32" xfId="1" applyFont="1" applyFill="1" applyBorder="1" applyAlignment="1">
      <alignment horizontal="center" vertical="center"/>
    </xf>
    <xf numFmtId="0" fontId="28" fillId="2" borderId="15" xfId="1" applyFont="1" applyFill="1" applyBorder="1" applyAlignment="1">
      <alignment horizontal="center" vertical="center"/>
    </xf>
    <xf numFmtId="0" fontId="28" fillId="2" borderId="14" xfId="1" applyFont="1" applyFill="1" applyBorder="1" applyAlignment="1">
      <alignment horizontal="center" vertical="center"/>
    </xf>
    <xf numFmtId="0" fontId="28" fillId="2" borderId="58" xfId="1" applyFont="1" applyFill="1" applyBorder="1" applyAlignment="1">
      <alignment horizontal="center" vertical="center"/>
    </xf>
    <xf numFmtId="0" fontId="28" fillId="2" borderId="59" xfId="1" applyFont="1" applyFill="1" applyBorder="1" applyAlignment="1">
      <alignment horizontal="center" vertical="center"/>
    </xf>
    <xf numFmtId="0" fontId="28" fillId="2" borderId="60" xfId="1" applyFont="1" applyFill="1" applyBorder="1" applyAlignment="1">
      <alignment horizontal="center" vertical="center"/>
    </xf>
    <xf numFmtId="0" fontId="28" fillId="2" borderId="61" xfId="1" applyFont="1" applyFill="1" applyBorder="1" applyAlignment="1">
      <alignment horizontal="center" vertical="center"/>
    </xf>
    <xf numFmtId="0" fontId="28" fillId="2" borderId="38" xfId="1" applyFont="1" applyFill="1" applyBorder="1" applyAlignment="1">
      <alignment horizontal="center" vertical="center"/>
    </xf>
    <xf numFmtId="0" fontId="28" fillId="2" borderId="33" xfId="1" applyFont="1" applyFill="1" applyBorder="1" applyAlignment="1">
      <alignment horizontal="center" vertical="center"/>
    </xf>
    <xf numFmtId="0" fontId="28" fillId="2" borderId="62" xfId="1" applyFont="1" applyFill="1" applyBorder="1" applyAlignment="1">
      <alignment horizontal="center" vertical="center"/>
    </xf>
    <xf numFmtId="0" fontId="28" fillId="2" borderId="9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left" vertical="center"/>
    </xf>
    <xf numFmtId="0" fontId="28" fillId="2" borderId="35" xfId="1" applyFont="1" applyFill="1" applyBorder="1" applyAlignment="1">
      <alignment horizontal="center" vertical="center"/>
    </xf>
    <xf numFmtId="0" fontId="28" fillId="2" borderId="17" xfId="1" applyFont="1" applyFill="1" applyBorder="1" applyAlignment="1">
      <alignment horizontal="center" vertical="center"/>
    </xf>
    <xf numFmtId="0" fontId="30" fillId="2" borderId="23" xfId="0" applyFont="1" applyFill="1" applyBorder="1"/>
    <xf numFmtId="0" fontId="30" fillId="2" borderId="22" xfId="0" applyFont="1" applyFill="1" applyBorder="1"/>
    <xf numFmtId="0" fontId="30" fillId="2" borderId="17" xfId="0" applyFont="1" applyFill="1" applyBorder="1"/>
    <xf numFmtId="0" fontId="28" fillId="2" borderId="63" xfId="1" applyFont="1" applyFill="1" applyBorder="1" applyAlignment="1">
      <alignment horizontal="center" vertical="center"/>
    </xf>
    <xf numFmtId="0" fontId="28" fillId="2" borderId="16" xfId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horizontal="center" vertical="center"/>
    </xf>
    <xf numFmtId="0" fontId="30" fillId="2" borderId="30" xfId="0" applyFont="1" applyFill="1" applyBorder="1"/>
    <xf numFmtId="0" fontId="28" fillId="2" borderId="35" xfId="1" applyNumberFormat="1" applyFont="1" applyFill="1" applyBorder="1" applyAlignment="1">
      <alignment horizontal="center" vertical="center"/>
    </xf>
    <xf numFmtId="0" fontId="28" fillId="2" borderId="19" xfId="1" applyNumberFormat="1" applyFont="1" applyFill="1" applyBorder="1" applyAlignment="1">
      <alignment horizontal="center" vertical="center"/>
    </xf>
    <xf numFmtId="49" fontId="28" fillId="2" borderId="19" xfId="1" applyNumberFormat="1" applyFont="1" applyFill="1" applyBorder="1" applyAlignment="1">
      <alignment horizontal="center" vertical="center"/>
    </xf>
    <xf numFmtId="0" fontId="28" fillId="2" borderId="24" xfId="1" applyNumberFormat="1" applyFont="1" applyFill="1" applyBorder="1" applyAlignment="1">
      <alignment horizontal="center" vertical="center"/>
    </xf>
    <xf numFmtId="49" fontId="28" fillId="2" borderId="18" xfId="1" applyNumberFormat="1" applyFont="1" applyFill="1" applyBorder="1" applyAlignment="1">
      <alignment horizontal="center" vertical="center"/>
    </xf>
    <xf numFmtId="0" fontId="28" fillId="2" borderId="64" xfId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/>
    </xf>
    <xf numFmtId="0" fontId="29" fillId="2" borderId="36" xfId="1" applyNumberFormat="1" applyFont="1" applyFill="1" applyBorder="1" applyAlignment="1">
      <alignment horizontal="center" vertical="center"/>
    </xf>
    <xf numFmtId="0" fontId="29" fillId="2" borderId="31" xfId="1" applyFont="1" applyFill="1" applyBorder="1" applyAlignment="1">
      <alignment horizontal="center" vertical="center"/>
    </xf>
    <xf numFmtId="0" fontId="29" fillId="2" borderId="5" xfId="1" applyFont="1" applyFill="1" applyBorder="1" applyAlignment="1">
      <alignment horizontal="center" vertical="center"/>
    </xf>
    <xf numFmtId="0" fontId="29" fillId="2" borderId="6" xfId="1" applyFont="1" applyFill="1" applyBorder="1" applyAlignment="1">
      <alignment horizontal="center" vertical="center"/>
    </xf>
    <xf numFmtId="0" fontId="29" fillId="2" borderId="3" xfId="1" applyFont="1" applyFill="1" applyBorder="1" applyAlignment="1">
      <alignment horizontal="center" vertical="center"/>
    </xf>
    <xf numFmtId="49" fontId="29" fillId="2" borderId="6" xfId="1" applyNumberFormat="1" applyFont="1" applyFill="1" applyBorder="1" applyAlignment="1">
      <alignment horizontal="center" vertical="center"/>
    </xf>
    <xf numFmtId="0" fontId="29" fillId="2" borderId="4" xfId="1" applyFont="1" applyFill="1" applyBorder="1" applyAlignment="1">
      <alignment horizontal="center" vertical="center"/>
    </xf>
    <xf numFmtId="0" fontId="29" fillId="2" borderId="6" xfId="1" applyNumberFormat="1" applyFont="1" applyFill="1" applyBorder="1" applyAlignment="1">
      <alignment horizontal="center" vertical="center"/>
    </xf>
    <xf numFmtId="0" fontId="29" fillId="2" borderId="7" xfId="1" applyFont="1" applyFill="1" applyBorder="1" applyAlignment="1">
      <alignment horizontal="center" vertical="center"/>
    </xf>
    <xf numFmtId="0" fontId="29" fillId="2" borderId="4" xfId="1" applyNumberFormat="1" applyFont="1" applyFill="1" applyBorder="1" applyAlignment="1">
      <alignment horizontal="center" vertical="center"/>
    </xf>
    <xf numFmtId="49" fontId="29" fillId="2" borderId="3" xfId="1" applyNumberFormat="1" applyFont="1" applyFill="1" applyBorder="1" applyAlignment="1">
      <alignment horizontal="center" vertical="center"/>
    </xf>
    <xf numFmtId="0" fontId="29" fillId="2" borderId="8" xfId="1" applyFont="1" applyFill="1" applyBorder="1" applyAlignment="1">
      <alignment horizontal="center" vertical="center"/>
    </xf>
    <xf numFmtId="0" fontId="29" fillId="2" borderId="36" xfId="1" applyFont="1" applyFill="1" applyBorder="1" applyAlignment="1">
      <alignment horizontal="center" vertical="center"/>
    </xf>
    <xf numFmtId="0" fontId="32" fillId="2" borderId="4" xfId="1" applyFont="1" applyFill="1" applyBorder="1" applyAlignment="1">
      <alignment horizontal="center" vertical="center"/>
    </xf>
    <xf numFmtId="0" fontId="28" fillId="2" borderId="37" xfId="1" applyFont="1" applyFill="1" applyBorder="1" applyAlignment="1">
      <alignment horizontal="center" vertical="center" wrapText="1"/>
    </xf>
    <xf numFmtId="0" fontId="32" fillId="2" borderId="7" xfId="1" applyFont="1" applyFill="1" applyBorder="1" applyAlignment="1">
      <alignment horizontal="center" vertical="center"/>
    </xf>
    <xf numFmtId="0" fontId="30" fillId="2" borderId="36" xfId="1" applyFont="1" applyFill="1" applyBorder="1" applyAlignment="1">
      <alignment horizontal="center" vertical="center" wrapText="1"/>
    </xf>
    <xf numFmtId="0" fontId="31" fillId="0" borderId="36" xfId="1" applyFont="1" applyBorder="1" applyAlignment="1">
      <alignment horizontal="center" vertical="center"/>
    </xf>
    <xf numFmtId="0" fontId="31" fillId="0" borderId="37" xfId="1" applyFont="1" applyBorder="1" applyAlignment="1">
      <alignment horizontal="center" vertical="center"/>
    </xf>
    <xf numFmtId="0" fontId="31" fillId="0" borderId="4" xfId="1" applyFont="1" applyBorder="1" applyAlignment="1">
      <alignment horizontal="center" vertical="center"/>
    </xf>
    <xf numFmtId="0" fontId="31" fillId="0" borderId="7" xfId="1" applyFont="1" applyBorder="1" applyAlignment="1">
      <alignment horizontal="center" vertical="center"/>
    </xf>
    <xf numFmtId="0" fontId="31" fillId="2" borderId="36" xfId="1" applyFont="1" applyFill="1" applyBorder="1" applyAlignment="1">
      <alignment horizontal="center" vertical="center"/>
    </xf>
    <xf numFmtId="49" fontId="29" fillId="0" borderId="3" xfId="1" applyNumberFormat="1" applyFont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0" fontId="29" fillId="0" borderId="6" xfId="1" applyFont="1" applyBorder="1" applyAlignment="1">
      <alignment horizontal="center" vertical="center"/>
    </xf>
    <xf numFmtId="0" fontId="29" fillId="0" borderId="31" xfId="1" applyFont="1" applyBorder="1" applyAlignment="1">
      <alignment horizontal="center" vertical="center"/>
    </xf>
    <xf numFmtId="0" fontId="29" fillId="0" borderId="8" xfId="1" applyFont="1" applyBorder="1" applyAlignment="1">
      <alignment horizontal="center" vertical="center"/>
    </xf>
    <xf numFmtId="0" fontId="24" fillId="0" borderId="0" xfId="1" applyFont="1" applyBorder="1" applyAlignment="1">
      <alignment wrapText="1"/>
    </xf>
    <xf numFmtId="0" fontId="2" fillId="2" borderId="43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9" fillId="2" borderId="36" xfId="1" applyFont="1" applyFill="1" applyBorder="1" applyAlignment="1">
      <alignment horizontal="center" vertical="center"/>
    </xf>
    <xf numFmtId="0" fontId="26" fillId="2" borderId="45" xfId="1" applyFont="1" applyFill="1" applyBorder="1" applyAlignment="1">
      <alignment horizontal="left" vertical="center" wrapText="1"/>
    </xf>
    <xf numFmtId="0" fontId="9" fillId="2" borderId="36" xfId="1" applyFont="1" applyFill="1" applyBorder="1" applyAlignment="1">
      <alignment horizontal="left" vertical="center"/>
    </xf>
    <xf numFmtId="0" fontId="3" fillId="2" borderId="36" xfId="1" applyFont="1" applyFill="1" applyBorder="1" applyAlignment="1">
      <alignment horizontal="center" vertical="center"/>
    </xf>
    <xf numFmtId="0" fontId="26" fillId="2" borderId="8" xfId="1" applyFont="1" applyFill="1" applyBorder="1" applyAlignment="1">
      <alignment wrapText="1"/>
    </xf>
    <xf numFmtId="0" fontId="26" fillId="2" borderId="36" xfId="1" applyFont="1" applyFill="1" applyBorder="1" applyAlignment="1">
      <alignment horizontal="center" vertical="center" wrapText="1"/>
    </xf>
    <xf numFmtId="0" fontId="19" fillId="2" borderId="36" xfId="1" applyFont="1" applyFill="1" applyBorder="1" applyAlignment="1">
      <alignment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9" fillId="2" borderId="3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9" fillId="2" borderId="43" xfId="1" applyFont="1" applyFill="1" applyBorder="1" applyAlignment="1">
      <alignment horizontal="left" vertical="center"/>
    </xf>
    <xf numFmtId="0" fontId="7" fillId="0" borderId="36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9" fillId="2" borderId="42" xfId="1" applyFont="1" applyFill="1" applyBorder="1" applyAlignment="1">
      <alignment horizontal="left" vertical="center"/>
    </xf>
    <xf numFmtId="0" fontId="8" fillId="2" borderId="43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textRotation="90"/>
    </xf>
    <xf numFmtId="0" fontId="6" fillId="0" borderId="15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 textRotation="90"/>
    </xf>
    <xf numFmtId="0" fontId="6" fillId="0" borderId="34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49" fontId="21" fillId="0" borderId="0" xfId="1" applyNumberFormat="1" applyFont="1" applyBorder="1" applyAlignment="1">
      <alignment horizontal="left"/>
    </xf>
    <xf numFmtId="49" fontId="19" fillId="0" borderId="0" xfId="1" applyNumberFormat="1" applyFont="1" applyBorder="1" applyAlignment="1">
      <alignment horizontal="left"/>
    </xf>
    <xf numFmtId="49" fontId="19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32" fillId="2" borderId="36" xfId="1" applyFont="1" applyFill="1" applyBorder="1" applyAlignment="1">
      <alignment horizontal="center" vertical="center"/>
    </xf>
    <xf numFmtId="0" fontId="26" fillId="0" borderId="36" xfId="1" applyFont="1" applyBorder="1" applyAlignment="1">
      <alignment horizontal="left" vertical="center" wrapText="1"/>
    </xf>
    <xf numFmtId="0" fontId="31" fillId="2" borderId="36" xfId="1" applyFont="1" applyFill="1" applyBorder="1" applyAlignment="1">
      <alignment horizontal="center" vertical="center"/>
    </xf>
    <xf numFmtId="0" fontId="31" fillId="0" borderId="7" xfId="1" applyFont="1" applyBorder="1" applyAlignment="1">
      <alignment horizontal="center" vertical="center"/>
    </xf>
    <xf numFmtId="0" fontId="33" fillId="2" borderId="36" xfId="1" applyFont="1" applyFill="1" applyBorder="1" applyAlignment="1">
      <alignment horizontal="center" vertical="center" wrapText="1"/>
    </xf>
    <xf numFmtId="0" fontId="32" fillId="2" borderId="7" xfId="1" applyFont="1" applyFill="1" applyBorder="1" applyAlignment="1">
      <alignment horizontal="center" vertical="center"/>
    </xf>
    <xf numFmtId="0" fontId="32" fillId="2" borderId="36" xfId="1" applyFont="1" applyFill="1" applyBorder="1" applyAlignment="1">
      <alignment vertical="center" wrapText="1"/>
    </xf>
    <xf numFmtId="0" fontId="28" fillId="2" borderId="8" xfId="1" applyFont="1" applyFill="1" applyBorder="1" applyAlignment="1">
      <alignment horizontal="center" vertical="center" wrapText="1"/>
    </xf>
    <xf numFmtId="0" fontId="32" fillId="2" borderId="8" xfId="1" applyFont="1" applyFill="1" applyBorder="1" applyAlignment="1">
      <alignment horizontal="center" vertical="center" wrapText="1"/>
    </xf>
    <xf numFmtId="0" fontId="31" fillId="2" borderId="7" xfId="1" applyFont="1" applyFill="1" applyBorder="1" applyAlignment="1">
      <alignment horizontal="center" vertical="center"/>
    </xf>
    <xf numFmtId="0" fontId="28" fillId="2" borderId="44" xfId="1" applyFont="1" applyFill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9" fillId="2" borderId="51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center" vertical="center" textRotation="90"/>
    </xf>
    <xf numFmtId="0" fontId="6" fillId="0" borderId="10" xfId="1" applyFont="1" applyBorder="1" applyAlignment="1">
      <alignment horizontal="center" vertical="center"/>
    </xf>
    <xf numFmtId="49" fontId="19" fillId="0" borderId="46" xfId="1" applyNumberFormat="1" applyFont="1" applyBorder="1" applyAlignment="1">
      <alignment horizontal="center" vertical="center"/>
    </xf>
    <xf numFmtId="0" fontId="19" fillId="0" borderId="0" xfId="1" applyFont="1" applyAlignment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239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5"/>
  <sheetViews>
    <sheetView topLeftCell="A22" workbookViewId="0">
      <selection activeCell="H49" sqref="H49:N49"/>
    </sheetView>
  </sheetViews>
  <sheetFormatPr defaultColWidth="9.42578125" defaultRowHeight="14.25"/>
  <cols>
    <col min="1" max="1" width="3.5703125" style="28" customWidth="1"/>
    <col min="2" max="2" width="34" style="28" customWidth="1"/>
    <col min="3" max="3" width="4.42578125" style="28" customWidth="1"/>
    <col min="4" max="4" width="6.140625" style="28" customWidth="1"/>
    <col min="5" max="8" width="3.85546875" style="28" customWidth="1"/>
    <col min="9" max="9" width="4.5703125" style="28" customWidth="1"/>
    <col min="10" max="10" width="3.5703125" style="28" customWidth="1"/>
    <col min="11" max="11" width="3.28515625" style="28" customWidth="1"/>
    <col min="12" max="13" width="3.42578125" style="28" customWidth="1"/>
    <col min="14" max="16" width="3.85546875" style="28" customWidth="1"/>
    <col min="17" max="17" width="3.7109375" style="28" customWidth="1"/>
    <col min="18" max="20" width="3.42578125" style="28" customWidth="1"/>
    <col min="21" max="23" width="4" style="28" customWidth="1"/>
    <col min="24" max="24" width="3.5703125" style="28" customWidth="1"/>
    <col min="25" max="27" width="3.42578125" style="28" customWidth="1"/>
    <col min="28" max="30" width="4.140625" style="28" customWidth="1"/>
    <col min="31" max="34" width="3.42578125" style="28" customWidth="1"/>
    <col min="35" max="37" width="4.42578125" style="28" customWidth="1"/>
    <col min="38" max="38" width="0.7109375" style="28" customWidth="1"/>
    <col min="39" max="16384" width="9.42578125" style="28"/>
  </cols>
  <sheetData>
    <row r="1" spans="1:38">
      <c r="O1" s="267" t="s">
        <v>106</v>
      </c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</row>
    <row r="2" spans="1:38" ht="15.75">
      <c r="A2" s="17"/>
      <c r="B2" s="18" t="s">
        <v>77</v>
      </c>
      <c r="C2" s="246" t="s">
        <v>105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17"/>
    </row>
    <row r="3" spans="1:38" ht="16.350000000000001" customHeight="1">
      <c r="A3" s="1"/>
      <c r="B3" s="247" t="s">
        <v>78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1"/>
      <c r="AG3" s="1"/>
      <c r="AH3" s="1"/>
      <c r="AI3" s="1"/>
      <c r="AJ3" s="1"/>
      <c r="AK3" s="1"/>
      <c r="AL3" s="1"/>
    </row>
    <row r="4" spans="1:38" ht="16.350000000000001" customHeight="1">
      <c r="A4" s="1"/>
      <c r="B4" s="18" t="s">
        <v>79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"/>
      <c r="AG4" s="1"/>
      <c r="AH4" s="1"/>
      <c r="AI4" s="1"/>
      <c r="AJ4" s="1"/>
      <c r="AK4" s="1"/>
      <c r="AL4" s="1"/>
    </row>
    <row r="5" spans="1:38" ht="15">
      <c r="A5" s="17"/>
      <c r="B5" s="18" t="s">
        <v>80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"/>
      <c r="AG5" s="2"/>
      <c r="AH5" s="2"/>
      <c r="AI5" s="2"/>
      <c r="AJ5" s="2"/>
      <c r="AK5" s="2"/>
      <c r="AL5" s="17"/>
    </row>
    <row r="6" spans="1:38" ht="18" customHeight="1">
      <c r="A6" s="17"/>
      <c r="B6" s="107" t="s">
        <v>81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108"/>
      <c r="Z6" s="108"/>
      <c r="AA6" s="108"/>
      <c r="AB6" s="108"/>
      <c r="AC6" s="249"/>
      <c r="AD6" s="249"/>
      <c r="AE6" s="249"/>
      <c r="AF6" s="249"/>
      <c r="AG6" s="249"/>
      <c r="AH6" s="249"/>
      <c r="AI6" s="249"/>
      <c r="AJ6" s="249"/>
      <c r="AK6" s="249"/>
      <c r="AL6" s="3"/>
    </row>
    <row r="7" spans="1:38" ht="17.25" customHeight="1">
      <c r="A7" s="17"/>
      <c r="B7" s="20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4"/>
      <c r="AD7" s="21"/>
      <c r="AE7" s="21"/>
      <c r="AF7" s="21"/>
      <c r="AG7" s="21"/>
      <c r="AH7" s="21"/>
      <c r="AI7" s="21"/>
      <c r="AJ7" s="21"/>
      <c r="AK7" s="21"/>
      <c r="AL7" s="3"/>
    </row>
    <row r="8" spans="1:38" ht="18.75" customHeight="1">
      <c r="A8" s="238" t="s">
        <v>0</v>
      </c>
      <c r="B8" s="239" t="s">
        <v>1</v>
      </c>
      <c r="C8" s="240" t="s">
        <v>2</v>
      </c>
      <c r="D8" s="241" t="s">
        <v>3</v>
      </c>
      <c r="E8" s="241"/>
      <c r="F8" s="241"/>
      <c r="G8" s="241"/>
      <c r="H8" s="241"/>
      <c r="I8" s="241"/>
      <c r="J8" s="233" t="s">
        <v>4</v>
      </c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 t="s">
        <v>5</v>
      </c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5"/>
    </row>
    <row r="9" spans="1:38" ht="18">
      <c r="A9" s="238"/>
      <c r="B9" s="239"/>
      <c r="C9" s="240"/>
      <c r="D9" s="242" t="s">
        <v>6</v>
      </c>
      <c r="E9" s="243" t="s">
        <v>7</v>
      </c>
      <c r="F9" s="243"/>
      <c r="G9" s="243"/>
      <c r="H9" s="243"/>
      <c r="I9" s="243"/>
      <c r="J9" s="244">
        <v>1</v>
      </c>
      <c r="K9" s="244"/>
      <c r="L9" s="244"/>
      <c r="M9" s="244"/>
      <c r="N9" s="244"/>
      <c r="O9" s="244"/>
      <c r="P9" s="244"/>
      <c r="Q9" s="244">
        <v>2</v>
      </c>
      <c r="R9" s="244"/>
      <c r="S9" s="244"/>
      <c r="T9" s="244"/>
      <c r="U9" s="244"/>
      <c r="V9" s="244"/>
      <c r="W9" s="244"/>
      <c r="X9" s="245">
        <v>3</v>
      </c>
      <c r="Y9" s="245"/>
      <c r="Z9" s="245"/>
      <c r="AA9" s="245"/>
      <c r="AB9" s="245"/>
      <c r="AC9" s="109"/>
      <c r="AD9" s="109"/>
      <c r="AE9" s="233">
        <v>4</v>
      </c>
      <c r="AF9" s="233"/>
      <c r="AG9" s="233"/>
      <c r="AH9" s="233"/>
      <c r="AI9" s="233"/>
      <c r="AJ9" s="233"/>
      <c r="AK9" s="233"/>
      <c r="AL9" s="5"/>
    </row>
    <row r="10" spans="1:38" ht="64.5" customHeight="1">
      <c r="A10" s="238"/>
      <c r="B10" s="239"/>
      <c r="C10" s="240"/>
      <c r="D10" s="242"/>
      <c r="E10" s="6" t="s">
        <v>8</v>
      </c>
      <c r="F10" s="7" t="s">
        <v>9</v>
      </c>
      <c r="G10" s="7" t="s">
        <v>10</v>
      </c>
      <c r="H10" s="7" t="s">
        <v>11</v>
      </c>
      <c r="I10" s="8" t="s">
        <v>12</v>
      </c>
      <c r="J10" s="9" t="s">
        <v>8</v>
      </c>
      <c r="K10" s="10" t="s">
        <v>9</v>
      </c>
      <c r="L10" s="11" t="s">
        <v>10</v>
      </c>
      <c r="M10" s="11" t="s">
        <v>11</v>
      </c>
      <c r="N10" s="12" t="s">
        <v>12</v>
      </c>
      <c r="O10" s="13" t="s">
        <v>13</v>
      </c>
      <c r="P10" s="14" t="s">
        <v>2</v>
      </c>
      <c r="Q10" s="9" t="s">
        <v>8</v>
      </c>
      <c r="R10" s="10" t="s">
        <v>9</v>
      </c>
      <c r="S10" s="11" t="s">
        <v>10</v>
      </c>
      <c r="T10" s="11" t="s">
        <v>11</v>
      </c>
      <c r="U10" s="12" t="s">
        <v>12</v>
      </c>
      <c r="V10" s="13" t="s">
        <v>13</v>
      </c>
      <c r="W10" s="15" t="s">
        <v>2</v>
      </c>
      <c r="X10" s="9" t="s">
        <v>8</v>
      </c>
      <c r="Y10" s="10" t="s">
        <v>9</v>
      </c>
      <c r="Z10" s="11" t="s">
        <v>10</v>
      </c>
      <c r="AA10" s="11" t="s">
        <v>11</v>
      </c>
      <c r="AB10" s="12" t="s">
        <v>12</v>
      </c>
      <c r="AC10" s="13" t="s">
        <v>13</v>
      </c>
      <c r="AD10" s="15" t="s">
        <v>2</v>
      </c>
      <c r="AE10" s="9" t="s">
        <v>8</v>
      </c>
      <c r="AF10" s="11" t="s">
        <v>9</v>
      </c>
      <c r="AG10" s="11" t="s">
        <v>10</v>
      </c>
      <c r="AH10" s="11" t="s">
        <v>11</v>
      </c>
      <c r="AI10" s="16" t="s">
        <v>12</v>
      </c>
      <c r="AJ10" s="13" t="s">
        <v>13</v>
      </c>
      <c r="AK10" s="15" t="s">
        <v>2</v>
      </c>
      <c r="AL10" s="117"/>
    </row>
    <row r="11" spans="1:38" ht="14.25" customHeight="1">
      <c r="A11" s="234" t="s">
        <v>14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117"/>
    </row>
    <row r="12" spans="1:38">
      <c r="A12" s="30">
        <v>1</v>
      </c>
      <c r="B12" s="31" t="s">
        <v>15</v>
      </c>
      <c r="C12" s="32">
        <v>1</v>
      </c>
      <c r="D12" s="33">
        <v>10</v>
      </c>
      <c r="E12" s="34">
        <v>10</v>
      </c>
      <c r="F12" s="35"/>
      <c r="G12" s="35"/>
      <c r="H12" s="35"/>
      <c r="I12" s="35"/>
      <c r="J12" s="36">
        <v>10</v>
      </c>
      <c r="K12" s="34"/>
      <c r="L12" s="35"/>
      <c r="M12" s="35"/>
      <c r="N12" s="35"/>
      <c r="O12" s="34" t="s">
        <v>16</v>
      </c>
      <c r="P12" s="37">
        <v>1</v>
      </c>
      <c r="Q12" s="36"/>
      <c r="R12" s="34"/>
      <c r="S12" s="35"/>
      <c r="T12" s="35"/>
      <c r="U12" s="34"/>
      <c r="V12" s="33"/>
      <c r="W12" s="32"/>
      <c r="X12" s="33"/>
      <c r="Y12" s="34"/>
      <c r="Z12" s="35"/>
      <c r="AA12" s="35"/>
      <c r="AB12" s="34"/>
      <c r="AC12" s="34"/>
      <c r="AD12" s="37"/>
      <c r="AE12" s="36"/>
      <c r="AF12" s="34"/>
      <c r="AG12" s="35"/>
      <c r="AH12" s="35"/>
      <c r="AI12" s="38"/>
      <c r="AJ12" s="39"/>
      <c r="AK12" s="40"/>
    </row>
    <row r="13" spans="1:38">
      <c r="A13" s="41">
        <v>2</v>
      </c>
      <c r="B13" s="42" t="s">
        <v>17</v>
      </c>
      <c r="C13" s="43">
        <v>3.5</v>
      </c>
      <c r="D13" s="44">
        <v>45</v>
      </c>
      <c r="E13" s="45">
        <v>15</v>
      </c>
      <c r="F13" s="45"/>
      <c r="G13" s="45"/>
      <c r="H13" s="45">
        <v>30</v>
      </c>
      <c r="I13" s="45"/>
      <c r="J13" s="46">
        <v>15</v>
      </c>
      <c r="K13" s="45"/>
      <c r="L13" s="45"/>
      <c r="M13" s="45">
        <v>30</v>
      </c>
      <c r="N13" s="45"/>
      <c r="O13" s="47" t="s">
        <v>18</v>
      </c>
      <c r="P13" s="48">
        <v>3.5</v>
      </c>
      <c r="Q13" s="46"/>
      <c r="R13" s="49"/>
      <c r="S13" s="49"/>
      <c r="T13" s="49"/>
      <c r="U13" s="49"/>
      <c r="V13" s="50"/>
      <c r="W13" s="43"/>
      <c r="X13" s="44"/>
      <c r="Y13" s="45"/>
      <c r="Z13" s="45"/>
      <c r="AA13" s="45"/>
      <c r="AB13" s="47"/>
      <c r="AC13" s="47"/>
      <c r="AD13" s="44"/>
      <c r="AE13" s="46"/>
      <c r="AF13" s="45"/>
      <c r="AG13" s="45"/>
      <c r="AH13" s="45"/>
      <c r="AI13" s="47"/>
      <c r="AJ13" s="51"/>
      <c r="AK13" s="52"/>
      <c r="AL13" s="117"/>
    </row>
    <row r="14" spans="1:38">
      <c r="A14" s="41">
        <v>3</v>
      </c>
      <c r="B14" s="53" t="s">
        <v>19</v>
      </c>
      <c r="C14" s="43">
        <v>3</v>
      </c>
      <c r="D14" s="44">
        <v>35</v>
      </c>
      <c r="E14" s="45">
        <v>15</v>
      </c>
      <c r="F14" s="45"/>
      <c r="G14" s="45"/>
      <c r="H14" s="45">
        <v>20</v>
      </c>
      <c r="I14" s="45"/>
      <c r="J14" s="46">
        <v>15</v>
      </c>
      <c r="K14" s="45"/>
      <c r="L14" s="45"/>
      <c r="M14" s="45">
        <v>20</v>
      </c>
      <c r="N14" s="45"/>
      <c r="O14" s="47" t="s">
        <v>18</v>
      </c>
      <c r="P14" s="44">
        <v>3</v>
      </c>
      <c r="Q14" s="46"/>
      <c r="R14" s="49"/>
      <c r="S14" s="49"/>
      <c r="T14" s="49"/>
      <c r="U14" s="49"/>
      <c r="V14" s="50"/>
      <c r="W14" s="43"/>
      <c r="X14" s="44"/>
      <c r="Y14" s="45"/>
      <c r="Z14" s="45"/>
      <c r="AA14" s="45"/>
      <c r="AB14" s="47"/>
      <c r="AC14" s="47"/>
      <c r="AD14" s="44"/>
      <c r="AE14" s="46"/>
      <c r="AF14" s="45"/>
      <c r="AG14" s="45"/>
      <c r="AH14" s="45"/>
      <c r="AI14" s="47"/>
      <c r="AJ14" s="51"/>
      <c r="AK14" s="52"/>
      <c r="AL14" s="117"/>
    </row>
    <row r="15" spans="1:38" ht="15" customHeight="1">
      <c r="A15" s="54">
        <v>4</v>
      </c>
      <c r="B15" s="53" t="s">
        <v>20</v>
      </c>
      <c r="C15" s="43">
        <v>1.5</v>
      </c>
      <c r="D15" s="44">
        <v>30</v>
      </c>
      <c r="E15" s="45">
        <v>15</v>
      </c>
      <c r="F15" s="45"/>
      <c r="G15" s="45"/>
      <c r="H15" s="45">
        <v>15</v>
      </c>
      <c r="I15" s="45"/>
      <c r="J15" s="46">
        <v>15</v>
      </c>
      <c r="K15" s="45"/>
      <c r="L15" s="45"/>
      <c r="M15" s="45">
        <v>15</v>
      </c>
      <c r="N15" s="45"/>
      <c r="O15" s="47" t="s">
        <v>16</v>
      </c>
      <c r="P15" s="44">
        <v>1.5</v>
      </c>
      <c r="Q15" s="46"/>
      <c r="R15" s="49"/>
      <c r="S15" s="49"/>
      <c r="T15" s="49"/>
      <c r="U15" s="49"/>
      <c r="V15" s="50"/>
      <c r="W15" s="43"/>
      <c r="X15" s="44"/>
      <c r="Y15" s="45"/>
      <c r="Z15" s="45"/>
      <c r="AA15" s="45"/>
      <c r="AB15" s="47"/>
      <c r="AC15" s="47"/>
      <c r="AD15" s="44"/>
      <c r="AE15" s="46"/>
      <c r="AF15" s="45"/>
      <c r="AG15" s="45"/>
      <c r="AH15" s="45"/>
      <c r="AI15" s="47"/>
      <c r="AJ15" s="51"/>
      <c r="AK15" s="52"/>
      <c r="AL15" s="117"/>
    </row>
    <row r="16" spans="1:38">
      <c r="A16" s="55">
        <v>5</v>
      </c>
      <c r="B16" s="53" t="s">
        <v>21</v>
      </c>
      <c r="C16" s="43">
        <v>3.5</v>
      </c>
      <c r="D16" s="44">
        <v>45</v>
      </c>
      <c r="E16" s="45">
        <v>30</v>
      </c>
      <c r="F16" s="45"/>
      <c r="G16" s="45">
        <v>15</v>
      </c>
      <c r="H16" s="45"/>
      <c r="I16" s="45"/>
      <c r="J16" s="46"/>
      <c r="K16" s="45"/>
      <c r="L16" s="45"/>
      <c r="M16" s="45"/>
      <c r="N16" s="45"/>
      <c r="O16" s="47"/>
      <c r="P16" s="44"/>
      <c r="Q16" s="46">
        <v>30</v>
      </c>
      <c r="R16" s="49"/>
      <c r="S16" s="49">
        <v>15</v>
      </c>
      <c r="T16" s="49"/>
      <c r="U16" s="49"/>
      <c r="V16" s="50" t="s">
        <v>18</v>
      </c>
      <c r="W16" s="56">
        <v>3.5</v>
      </c>
      <c r="X16" s="44"/>
      <c r="Y16" s="45"/>
      <c r="Z16" s="45"/>
      <c r="AA16" s="45"/>
      <c r="AB16" s="47"/>
      <c r="AC16" s="47"/>
      <c r="AD16" s="44"/>
      <c r="AE16" s="46"/>
      <c r="AF16" s="45"/>
      <c r="AG16" s="45"/>
      <c r="AH16" s="45"/>
      <c r="AI16" s="47"/>
      <c r="AJ16" s="51"/>
      <c r="AK16" s="52"/>
      <c r="AL16" s="117"/>
    </row>
    <row r="17" spans="1:40">
      <c r="A17" s="55">
        <v>6</v>
      </c>
      <c r="B17" s="53" t="s">
        <v>22</v>
      </c>
      <c r="C17" s="43">
        <v>1.5</v>
      </c>
      <c r="D17" s="44">
        <v>30</v>
      </c>
      <c r="E17" s="45">
        <v>30</v>
      </c>
      <c r="F17" s="45"/>
      <c r="G17" s="45"/>
      <c r="H17" s="45"/>
      <c r="I17" s="45"/>
      <c r="J17" s="46"/>
      <c r="K17" s="45"/>
      <c r="L17" s="45"/>
      <c r="M17" s="45"/>
      <c r="N17" s="45"/>
      <c r="O17" s="47"/>
      <c r="P17" s="44"/>
      <c r="Q17" s="46"/>
      <c r="R17" s="49"/>
      <c r="S17" s="49"/>
      <c r="T17" s="49"/>
      <c r="U17" s="49"/>
      <c r="V17" s="50"/>
      <c r="W17" s="43"/>
      <c r="X17" s="44">
        <v>30</v>
      </c>
      <c r="Y17" s="45"/>
      <c r="Z17" s="45"/>
      <c r="AA17" s="45"/>
      <c r="AB17" s="47"/>
      <c r="AC17" s="47" t="s">
        <v>16</v>
      </c>
      <c r="AD17" s="44">
        <v>1.5</v>
      </c>
      <c r="AE17" s="46"/>
      <c r="AF17" s="45"/>
      <c r="AG17" s="45"/>
      <c r="AH17" s="45"/>
      <c r="AI17" s="47"/>
      <c r="AJ17" s="51"/>
      <c r="AK17" s="52"/>
      <c r="AL17" s="117"/>
    </row>
    <row r="18" spans="1:40">
      <c r="A18" s="55">
        <v>7</v>
      </c>
      <c r="B18" s="53" t="s">
        <v>23</v>
      </c>
      <c r="C18" s="43">
        <v>4</v>
      </c>
      <c r="D18" s="44">
        <v>60</v>
      </c>
      <c r="E18" s="45"/>
      <c r="F18" s="45"/>
      <c r="G18" s="45"/>
      <c r="H18" s="45" t="s">
        <v>24</v>
      </c>
      <c r="I18" s="45"/>
      <c r="J18" s="46"/>
      <c r="K18" s="45"/>
      <c r="L18" s="45"/>
      <c r="M18" s="45"/>
      <c r="N18" s="45"/>
      <c r="O18" s="47"/>
      <c r="P18" s="44"/>
      <c r="Q18" s="46"/>
      <c r="R18" s="49"/>
      <c r="S18" s="49"/>
      <c r="T18" s="57" t="s">
        <v>25</v>
      </c>
      <c r="U18" s="49"/>
      <c r="V18" s="50" t="s">
        <v>16</v>
      </c>
      <c r="W18" s="56">
        <v>1.5</v>
      </c>
      <c r="X18" s="44"/>
      <c r="Y18" s="45"/>
      <c r="Z18" s="45"/>
      <c r="AA18" s="58" t="s">
        <v>25</v>
      </c>
      <c r="AB18" s="47"/>
      <c r="AC18" s="47" t="s">
        <v>18</v>
      </c>
      <c r="AD18" s="44">
        <v>2.5</v>
      </c>
      <c r="AE18" s="46"/>
      <c r="AF18" s="45"/>
      <c r="AG18" s="45"/>
      <c r="AH18" s="45"/>
      <c r="AI18" s="47"/>
      <c r="AJ18" s="51"/>
      <c r="AK18" s="52"/>
      <c r="AL18" s="117"/>
    </row>
    <row r="19" spans="1:40">
      <c r="A19" s="118">
        <v>8</v>
      </c>
      <c r="B19" s="60" t="s">
        <v>27</v>
      </c>
      <c r="C19" s="61">
        <v>1</v>
      </c>
      <c r="D19" s="44">
        <v>15</v>
      </c>
      <c r="E19" s="45">
        <v>15</v>
      </c>
      <c r="F19" s="45"/>
      <c r="G19" s="45"/>
      <c r="H19" s="45"/>
      <c r="I19" s="45"/>
      <c r="J19" s="46"/>
      <c r="K19" s="45"/>
      <c r="L19" s="45"/>
      <c r="M19" s="45"/>
      <c r="N19" s="45"/>
      <c r="O19" s="47"/>
      <c r="P19" s="44"/>
      <c r="Q19" s="46"/>
      <c r="R19" s="45"/>
      <c r="S19" s="45"/>
      <c r="T19" s="45"/>
      <c r="U19" s="49"/>
      <c r="V19" s="49"/>
      <c r="W19" s="43"/>
      <c r="X19" s="44"/>
      <c r="Y19" s="45"/>
      <c r="Z19" s="45"/>
      <c r="AA19" s="45"/>
      <c r="AB19" s="47"/>
      <c r="AC19" s="47"/>
      <c r="AD19" s="44"/>
      <c r="AE19" s="46">
        <v>15</v>
      </c>
      <c r="AF19" s="45"/>
      <c r="AG19" s="45"/>
      <c r="AH19" s="45"/>
      <c r="AI19" s="47"/>
      <c r="AJ19" s="51" t="s">
        <v>16</v>
      </c>
      <c r="AK19" s="52">
        <v>1</v>
      </c>
      <c r="AL19" s="117"/>
      <c r="AN19" s="28" t="s">
        <v>84</v>
      </c>
    </row>
    <row r="20" spans="1:40" ht="16.5">
      <c r="A20" s="235" t="s">
        <v>28</v>
      </c>
      <c r="B20" s="235"/>
      <c r="C20" s="62">
        <f>SUM(C12:C19)</f>
        <v>19</v>
      </c>
      <c r="D20" s="63">
        <f>SUM(D12:D19)</f>
        <v>270</v>
      </c>
      <c r="E20" s="64">
        <f>SUM(E12:E19)</f>
        <v>130</v>
      </c>
      <c r="F20" s="65"/>
      <c r="G20" s="65">
        <v>15</v>
      </c>
      <c r="H20" s="66">
        <v>125</v>
      </c>
      <c r="I20" s="65"/>
      <c r="J20" s="67">
        <v>55</v>
      </c>
      <c r="K20" s="68"/>
      <c r="L20" s="65"/>
      <c r="M20" s="65">
        <f>SUM(M12:M19)</f>
        <v>65</v>
      </c>
      <c r="N20" s="65"/>
      <c r="O20" s="68"/>
      <c r="P20" s="69">
        <f>SUM(P12:P19)</f>
        <v>9</v>
      </c>
      <c r="Q20" s="67">
        <v>30</v>
      </c>
      <c r="R20" s="68"/>
      <c r="S20" s="65">
        <v>15</v>
      </c>
      <c r="T20" s="65">
        <v>30</v>
      </c>
      <c r="U20" s="68"/>
      <c r="V20" s="63"/>
      <c r="W20" s="70">
        <v>5</v>
      </c>
      <c r="X20" s="63">
        <v>30</v>
      </c>
      <c r="Y20" s="68"/>
      <c r="Z20" s="65"/>
      <c r="AA20" s="65">
        <v>30</v>
      </c>
      <c r="AB20" s="68"/>
      <c r="AC20" s="68"/>
      <c r="AD20" s="71">
        <v>4</v>
      </c>
      <c r="AE20" s="67">
        <v>15</v>
      </c>
      <c r="AF20" s="68"/>
      <c r="AG20" s="65"/>
      <c r="AH20" s="65"/>
      <c r="AI20" s="68"/>
      <c r="AJ20" s="63"/>
      <c r="AK20" s="72">
        <v>1</v>
      </c>
      <c r="AL20" s="117"/>
    </row>
    <row r="21" spans="1:40">
      <c r="A21" s="236" t="s">
        <v>31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117"/>
    </row>
    <row r="22" spans="1:40">
      <c r="A22" s="119">
        <v>9</v>
      </c>
      <c r="B22" s="73" t="s">
        <v>32</v>
      </c>
      <c r="C22" s="74">
        <v>2</v>
      </c>
      <c r="D22" s="75">
        <v>30</v>
      </c>
      <c r="E22" s="76">
        <v>30</v>
      </c>
      <c r="F22" s="76"/>
      <c r="G22" s="76"/>
      <c r="H22" s="76"/>
      <c r="I22" s="76"/>
      <c r="J22" s="77">
        <v>30</v>
      </c>
      <c r="K22" s="76"/>
      <c r="L22" s="76"/>
      <c r="M22" s="76"/>
      <c r="N22" s="38"/>
      <c r="O22" s="39" t="s">
        <v>18</v>
      </c>
      <c r="P22" s="75">
        <v>2</v>
      </c>
      <c r="Q22" s="77"/>
      <c r="R22" s="76"/>
      <c r="S22" s="76"/>
      <c r="T22" s="76"/>
      <c r="U22" s="38"/>
      <c r="V22" s="38"/>
      <c r="W22" s="78"/>
      <c r="X22" s="75"/>
      <c r="Y22" s="76"/>
      <c r="Z22" s="76"/>
      <c r="AA22" s="76"/>
      <c r="AB22" s="38"/>
      <c r="AC22" s="38"/>
      <c r="AD22" s="75"/>
      <c r="AE22" s="77"/>
      <c r="AF22" s="76"/>
      <c r="AG22" s="76"/>
      <c r="AH22" s="76"/>
      <c r="AI22" s="38"/>
      <c r="AJ22" s="38"/>
      <c r="AK22" s="40"/>
      <c r="AL22" s="117"/>
    </row>
    <row r="23" spans="1:40">
      <c r="A23" s="54">
        <v>10</v>
      </c>
      <c r="B23" s="79" t="s">
        <v>33</v>
      </c>
      <c r="C23" s="80">
        <v>8</v>
      </c>
      <c r="D23" s="44">
        <v>90</v>
      </c>
      <c r="E23" s="45">
        <v>30</v>
      </c>
      <c r="F23" s="45"/>
      <c r="G23" s="45">
        <v>60</v>
      </c>
      <c r="H23" s="45"/>
      <c r="I23" s="45"/>
      <c r="J23" s="46">
        <v>30</v>
      </c>
      <c r="K23" s="45"/>
      <c r="L23" s="45">
        <v>60</v>
      </c>
      <c r="M23" s="45"/>
      <c r="N23" s="47"/>
      <c r="O23" s="51" t="s">
        <v>18</v>
      </c>
      <c r="P23" s="44">
        <v>8</v>
      </c>
      <c r="Q23" s="46"/>
      <c r="R23" s="45"/>
      <c r="S23" s="45"/>
      <c r="T23" s="45"/>
      <c r="U23" s="47"/>
      <c r="V23" s="47"/>
      <c r="W23" s="43"/>
      <c r="X23" s="44"/>
      <c r="Y23" s="45"/>
      <c r="Z23" s="45"/>
      <c r="AA23" s="45"/>
      <c r="AB23" s="47"/>
      <c r="AC23" s="47"/>
      <c r="AD23" s="44"/>
      <c r="AE23" s="46"/>
      <c r="AF23" s="45"/>
      <c r="AG23" s="45"/>
      <c r="AH23" s="45"/>
      <c r="AI23" s="47"/>
      <c r="AJ23" s="47"/>
      <c r="AK23" s="43"/>
      <c r="AL23" s="117"/>
    </row>
    <row r="24" spans="1:40">
      <c r="A24" s="55">
        <v>11</v>
      </c>
      <c r="B24" s="79" t="s">
        <v>34</v>
      </c>
      <c r="C24" s="80">
        <v>1</v>
      </c>
      <c r="D24" s="44">
        <v>15</v>
      </c>
      <c r="E24" s="45">
        <v>15</v>
      </c>
      <c r="F24" s="45"/>
      <c r="G24" s="45"/>
      <c r="H24" s="45"/>
      <c r="I24" s="45"/>
      <c r="J24" s="46">
        <v>15</v>
      </c>
      <c r="K24" s="45"/>
      <c r="L24" s="45"/>
      <c r="M24" s="45"/>
      <c r="N24" s="47"/>
      <c r="O24" s="51" t="s">
        <v>16</v>
      </c>
      <c r="P24" s="44">
        <v>1</v>
      </c>
      <c r="Q24" s="46"/>
      <c r="R24" s="45"/>
      <c r="S24" s="45"/>
      <c r="T24" s="45"/>
      <c r="U24" s="47"/>
      <c r="V24" s="47"/>
      <c r="W24" s="43"/>
      <c r="X24" s="44"/>
      <c r="Y24" s="45"/>
      <c r="Z24" s="45"/>
      <c r="AA24" s="45"/>
      <c r="AB24" s="47"/>
      <c r="AC24" s="47"/>
      <c r="AD24" s="44"/>
      <c r="AE24" s="46"/>
      <c r="AF24" s="45"/>
      <c r="AG24" s="45"/>
      <c r="AH24" s="45"/>
      <c r="AI24" s="47"/>
      <c r="AJ24" s="47"/>
      <c r="AK24" s="43"/>
      <c r="AL24" s="117"/>
    </row>
    <row r="25" spans="1:40" ht="24">
      <c r="A25" s="55">
        <v>12</v>
      </c>
      <c r="B25" s="81" t="s">
        <v>35</v>
      </c>
      <c r="C25" s="80">
        <v>3</v>
      </c>
      <c r="D25" s="44">
        <v>30</v>
      </c>
      <c r="E25" s="45"/>
      <c r="F25" s="45"/>
      <c r="G25" s="45"/>
      <c r="H25" s="45">
        <v>30</v>
      </c>
      <c r="I25" s="45"/>
      <c r="J25" s="46"/>
      <c r="K25" s="45"/>
      <c r="L25" s="45"/>
      <c r="M25" s="45"/>
      <c r="N25" s="47"/>
      <c r="O25" s="51"/>
      <c r="P25" s="44"/>
      <c r="Q25" s="46"/>
      <c r="R25" s="45"/>
      <c r="S25" s="45"/>
      <c r="T25" s="45">
        <v>30</v>
      </c>
      <c r="U25" s="47"/>
      <c r="V25" s="47" t="s">
        <v>16</v>
      </c>
      <c r="W25" s="43">
        <v>3</v>
      </c>
      <c r="X25" s="44"/>
      <c r="Y25" s="45"/>
      <c r="Z25" s="45"/>
      <c r="AA25" s="45"/>
      <c r="AB25" s="47"/>
      <c r="AC25" s="47"/>
      <c r="AD25" s="44"/>
      <c r="AE25" s="46"/>
      <c r="AF25" s="45"/>
      <c r="AG25" s="45"/>
      <c r="AH25" s="45"/>
      <c r="AI25" s="47"/>
      <c r="AJ25" s="47"/>
      <c r="AK25" s="43"/>
      <c r="AL25" s="117"/>
    </row>
    <row r="26" spans="1:40">
      <c r="A26" s="55">
        <v>13</v>
      </c>
      <c r="B26" s="79" t="s">
        <v>36</v>
      </c>
      <c r="C26" s="80">
        <v>4</v>
      </c>
      <c r="D26" s="44">
        <v>45</v>
      </c>
      <c r="E26" s="45">
        <v>15</v>
      </c>
      <c r="F26" s="45"/>
      <c r="G26" s="45">
        <v>30</v>
      </c>
      <c r="H26" s="45"/>
      <c r="I26" s="45"/>
      <c r="J26" s="46"/>
      <c r="K26" s="45"/>
      <c r="L26" s="45"/>
      <c r="M26" s="45"/>
      <c r="N26" s="47"/>
      <c r="O26" s="51"/>
      <c r="P26" s="44"/>
      <c r="Q26" s="46">
        <v>15</v>
      </c>
      <c r="R26" s="45"/>
      <c r="S26" s="45">
        <v>30</v>
      </c>
      <c r="T26" s="45"/>
      <c r="U26" s="47"/>
      <c r="V26" s="47" t="s">
        <v>18</v>
      </c>
      <c r="W26" s="43">
        <v>4</v>
      </c>
      <c r="X26" s="44"/>
      <c r="Y26" s="45"/>
      <c r="Z26" s="45"/>
      <c r="AA26" s="45"/>
      <c r="AB26" s="47"/>
      <c r="AC26" s="47"/>
      <c r="AD26" s="44"/>
      <c r="AE26" s="46"/>
      <c r="AF26" s="45"/>
      <c r="AG26" s="45"/>
      <c r="AH26" s="45"/>
      <c r="AI26" s="47"/>
      <c r="AJ26" s="47"/>
      <c r="AK26" s="43"/>
      <c r="AL26" s="117"/>
    </row>
    <row r="27" spans="1:40">
      <c r="A27" s="55">
        <v>14</v>
      </c>
      <c r="B27" s="79" t="s">
        <v>37</v>
      </c>
      <c r="C27" s="80">
        <v>2</v>
      </c>
      <c r="D27" s="44">
        <v>30</v>
      </c>
      <c r="E27" s="45">
        <v>30</v>
      </c>
      <c r="F27" s="45"/>
      <c r="G27" s="45"/>
      <c r="H27" s="45"/>
      <c r="I27" s="45"/>
      <c r="J27" s="46"/>
      <c r="K27" s="45"/>
      <c r="L27" s="45"/>
      <c r="M27" s="45"/>
      <c r="N27" s="47"/>
      <c r="O27" s="51"/>
      <c r="P27" s="44"/>
      <c r="Q27" s="46"/>
      <c r="R27" s="45"/>
      <c r="S27" s="45"/>
      <c r="T27" s="45"/>
      <c r="U27" s="47"/>
      <c r="V27" s="47"/>
      <c r="W27" s="43"/>
      <c r="X27" s="44">
        <v>30</v>
      </c>
      <c r="Y27" s="45"/>
      <c r="Z27" s="45"/>
      <c r="AA27" s="45"/>
      <c r="AB27" s="47"/>
      <c r="AC27" s="47" t="s">
        <v>18</v>
      </c>
      <c r="AD27" s="44">
        <v>2</v>
      </c>
      <c r="AE27" s="46"/>
      <c r="AF27" s="45"/>
      <c r="AG27" s="45"/>
      <c r="AH27" s="45"/>
      <c r="AI27" s="47"/>
      <c r="AJ27" s="47"/>
      <c r="AK27" s="43"/>
      <c r="AL27" s="117"/>
    </row>
    <row r="28" spans="1:40">
      <c r="A28" s="55">
        <v>15</v>
      </c>
      <c r="B28" s="79" t="s">
        <v>38</v>
      </c>
      <c r="C28" s="80">
        <v>3.5</v>
      </c>
      <c r="D28" s="44">
        <v>45</v>
      </c>
      <c r="E28" s="45">
        <v>30</v>
      </c>
      <c r="F28" s="45"/>
      <c r="G28" s="45"/>
      <c r="H28" s="45">
        <v>15</v>
      </c>
      <c r="I28" s="45"/>
      <c r="J28" s="46"/>
      <c r="K28" s="45"/>
      <c r="L28" s="45"/>
      <c r="M28" s="45"/>
      <c r="N28" s="47"/>
      <c r="O28" s="51"/>
      <c r="P28" s="44"/>
      <c r="Q28" s="46"/>
      <c r="R28" s="45"/>
      <c r="S28" s="45"/>
      <c r="T28" s="45"/>
      <c r="U28" s="47"/>
      <c r="V28" s="47"/>
      <c r="W28" s="43"/>
      <c r="X28" s="44">
        <v>30</v>
      </c>
      <c r="Y28" s="45"/>
      <c r="Z28" s="45"/>
      <c r="AA28" s="45">
        <v>15</v>
      </c>
      <c r="AB28" s="47"/>
      <c r="AC28" s="47" t="s">
        <v>18</v>
      </c>
      <c r="AD28" s="44">
        <v>3.5</v>
      </c>
      <c r="AE28" s="46"/>
      <c r="AF28" s="45"/>
      <c r="AG28" s="45"/>
      <c r="AH28" s="45"/>
      <c r="AI28" s="47"/>
      <c r="AJ28" s="47"/>
      <c r="AK28" s="43"/>
      <c r="AL28" s="117"/>
    </row>
    <row r="29" spans="1:40">
      <c r="A29" s="55">
        <v>16</v>
      </c>
      <c r="B29" s="79" t="s">
        <v>39</v>
      </c>
      <c r="C29" s="80">
        <v>1</v>
      </c>
      <c r="D29" s="44">
        <v>15</v>
      </c>
      <c r="E29" s="45">
        <v>15</v>
      </c>
      <c r="F29" s="45"/>
      <c r="G29" s="45"/>
      <c r="H29" s="45"/>
      <c r="I29" s="45"/>
      <c r="J29" s="46"/>
      <c r="K29" s="45"/>
      <c r="L29" s="45"/>
      <c r="M29" s="45"/>
      <c r="N29" s="47"/>
      <c r="O29" s="51"/>
      <c r="P29" s="44"/>
      <c r="Q29" s="46"/>
      <c r="R29" s="45"/>
      <c r="S29" s="45"/>
      <c r="T29" s="45"/>
      <c r="U29" s="47"/>
      <c r="V29" s="47"/>
      <c r="W29" s="43"/>
      <c r="X29" s="44"/>
      <c r="Y29" s="45"/>
      <c r="Z29" s="45"/>
      <c r="AA29" s="45"/>
      <c r="AB29" s="47"/>
      <c r="AC29" s="47"/>
      <c r="AD29" s="44"/>
      <c r="AE29" s="46">
        <v>15</v>
      </c>
      <c r="AF29" s="45"/>
      <c r="AG29" s="45"/>
      <c r="AH29" s="45"/>
      <c r="AI29" s="47"/>
      <c r="AJ29" s="47" t="s">
        <v>16</v>
      </c>
      <c r="AK29" s="43">
        <v>1</v>
      </c>
      <c r="AL29" s="117"/>
    </row>
    <row r="30" spans="1:40">
      <c r="A30" s="55">
        <v>17</v>
      </c>
      <c r="B30" s="79" t="s">
        <v>40</v>
      </c>
      <c r="C30" s="80">
        <v>1</v>
      </c>
      <c r="D30" s="44">
        <v>15</v>
      </c>
      <c r="E30" s="45">
        <v>15</v>
      </c>
      <c r="F30" s="45"/>
      <c r="G30" s="45"/>
      <c r="H30" s="45"/>
      <c r="I30" s="45"/>
      <c r="J30" s="46"/>
      <c r="K30" s="45"/>
      <c r="L30" s="45"/>
      <c r="M30" s="45"/>
      <c r="N30" s="47"/>
      <c r="O30" s="51"/>
      <c r="P30" s="44"/>
      <c r="Q30" s="46"/>
      <c r="R30" s="45"/>
      <c r="S30" s="45"/>
      <c r="T30" s="45"/>
      <c r="U30" s="47"/>
      <c r="V30" s="47"/>
      <c r="W30" s="43"/>
      <c r="X30" s="44"/>
      <c r="Y30" s="45"/>
      <c r="Z30" s="45"/>
      <c r="AA30" s="45"/>
      <c r="AB30" s="47"/>
      <c r="AC30" s="47"/>
      <c r="AD30" s="44"/>
      <c r="AE30" s="46">
        <v>15</v>
      </c>
      <c r="AF30" s="45"/>
      <c r="AG30" s="45"/>
      <c r="AH30" s="45"/>
      <c r="AI30" s="47"/>
      <c r="AJ30" s="47" t="s">
        <v>16</v>
      </c>
      <c r="AK30" s="43">
        <v>1</v>
      </c>
      <c r="AL30" s="117"/>
    </row>
    <row r="31" spans="1:40">
      <c r="A31" s="54">
        <v>18</v>
      </c>
      <c r="B31" s="79" t="s">
        <v>41</v>
      </c>
      <c r="C31" s="80">
        <v>4</v>
      </c>
      <c r="D31" s="44">
        <v>45</v>
      </c>
      <c r="E31" s="45">
        <v>15</v>
      </c>
      <c r="F31" s="45"/>
      <c r="G31" s="45">
        <v>30</v>
      </c>
      <c r="H31" s="45"/>
      <c r="I31" s="45"/>
      <c r="J31" s="46"/>
      <c r="K31" s="45"/>
      <c r="L31" s="45"/>
      <c r="M31" s="45"/>
      <c r="N31" s="47"/>
      <c r="O31" s="51"/>
      <c r="P31" s="44"/>
      <c r="Q31" s="46"/>
      <c r="R31" s="45"/>
      <c r="S31" s="45"/>
      <c r="T31" s="45"/>
      <c r="U31" s="47"/>
      <c r="V31" s="47"/>
      <c r="W31" s="43"/>
      <c r="X31" s="44"/>
      <c r="Y31" s="45"/>
      <c r="Z31" s="45"/>
      <c r="AA31" s="45"/>
      <c r="AB31" s="47"/>
      <c r="AC31" s="47"/>
      <c r="AD31" s="44"/>
      <c r="AE31" s="46">
        <v>15</v>
      </c>
      <c r="AF31" s="45"/>
      <c r="AG31" s="45">
        <v>30</v>
      </c>
      <c r="AH31" s="45"/>
      <c r="AI31" s="47"/>
      <c r="AJ31" s="47" t="s">
        <v>18</v>
      </c>
      <c r="AK31" s="43">
        <v>4</v>
      </c>
      <c r="AL31" s="117"/>
    </row>
    <row r="32" spans="1:40">
      <c r="A32" s="55">
        <v>19</v>
      </c>
      <c r="B32" s="79" t="s">
        <v>42</v>
      </c>
      <c r="C32" s="80">
        <v>3</v>
      </c>
      <c r="D32" s="44">
        <v>60</v>
      </c>
      <c r="E32" s="45">
        <v>60</v>
      </c>
      <c r="F32" s="45"/>
      <c r="G32" s="45"/>
      <c r="H32" s="45"/>
      <c r="I32" s="45"/>
      <c r="J32" s="46"/>
      <c r="K32" s="45"/>
      <c r="L32" s="45"/>
      <c r="M32" s="45"/>
      <c r="N32" s="47"/>
      <c r="O32" s="51"/>
      <c r="P32" s="44"/>
      <c r="Q32" s="46">
        <v>30</v>
      </c>
      <c r="R32" s="45"/>
      <c r="S32" s="45"/>
      <c r="T32" s="45"/>
      <c r="U32" s="47"/>
      <c r="V32" s="47" t="s">
        <v>16</v>
      </c>
      <c r="W32" s="82" t="s">
        <v>26</v>
      </c>
      <c r="X32" s="44">
        <v>30</v>
      </c>
      <c r="Y32" s="45"/>
      <c r="Z32" s="45"/>
      <c r="AA32" s="45"/>
      <c r="AB32" s="47"/>
      <c r="AC32" s="47" t="s">
        <v>16</v>
      </c>
      <c r="AD32" s="44">
        <v>1.5</v>
      </c>
      <c r="AE32" s="46"/>
      <c r="AF32" s="45"/>
      <c r="AG32" s="45"/>
      <c r="AH32" s="45"/>
      <c r="AI32" s="47"/>
      <c r="AJ32" s="47"/>
      <c r="AK32" s="43"/>
      <c r="AL32" s="117"/>
    </row>
    <row r="33" spans="1:39">
      <c r="A33" s="55">
        <v>20</v>
      </c>
      <c r="B33" s="79" t="s">
        <v>43</v>
      </c>
      <c r="C33" s="83">
        <v>33</v>
      </c>
      <c r="D33" s="44">
        <v>345</v>
      </c>
      <c r="E33" s="45"/>
      <c r="F33" s="45"/>
      <c r="G33" s="84">
        <v>345</v>
      </c>
      <c r="H33" s="45"/>
      <c r="I33" s="45"/>
      <c r="J33" s="46"/>
      <c r="K33" s="45"/>
      <c r="L33" s="85" t="s">
        <v>30</v>
      </c>
      <c r="M33" s="45"/>
      <c r="N33" s="47"/>
      <c r="O33" s="51" t="s">
        <v>16</v>
      </c>
      <c r="P33" s="86" t="s">
        <v>82</v>
      </c>
      <c r="Q33" s="46"/>
      <c r="R33" s="45"/>
      <c r="S33" s="87" t="s">
        <v>44</v>
      </c>
      <c r="T33" s="45"/>
      <c r="U33" s="47"/>
      <c r="V33" s="47" t="s">
        <v>16</v>
      </c>
      <c r="W33" s="82" t="s">
        <v>45</v>
      </c>
      <c r="X33" s="44"/>
      <c r="Y33" s="45"/>
      <c r="Z33" s="87" t="s">
        <v>46</v>
      </c>
      <c r="AA33" s="45"/>
      <c r="AB33" s="47"/>
      <c r="AC33" s="47" t="s">
        <v>16</v>
      </c>
      <c r="AD33" s="86" t="s">
        <v>47</v>
      </c>
      <c r="AE33" s="46"/>
      <c r="AF33" s="45"/>
      <c r="AG33" s="45"/>
      <c r="AH33" s="45"/>
      <c r="AI33" s="47"/>
      <c r="AJ33" s="47"/>
      <c r="AK33" s="43"/>
      <c r="AL33" s="117"/>
    </row>
    <row r="34" spans="1:39">
      <c r="A34" s="55">
        <v>21</v>
      </c>
      <c r="B34" s="79" t="s">
        <v>48</v>
      </c>
      <c r="C34" s="80">
        <v>18.5</v>
      </c>
      <c r="D34" s="237" t="s">
        <v>49</v>
      </c>
      <c r="E34" s="237"/>
      <c r="F34" s="237"/>
      <c r="G34" s="237"/>
      <c r="H34" s="237"/>
      <c r="I34" s="237"/>
      <c r="J34" s="46"/>
      <c r="K34" s="45"/>
      <c r="L34" s="45"/>
      <c r="M34" s="45"/>
      <c r="N34" s="47"/>
      <c r="O34" s="51"/>
      <c r="P34" s="44"/>
      <c r="Q34" s="46"/>
      <c r="R34" s="45"/>
      <c r="S34" s="45"/>
      <c r="T34" s="45"/>
      <c r="U34" s="47"/>
      <c r="V34" s="47"/>
      <c r="W34" s="43"/>
      <c r="X34" s="44"/>
      <c r="Y34" s="45"/>
      <c r="Z34" s="58" t="s">
        <v>50</v>
      </c>
      <c r="AA34" s="45"/>
      <c r="AB34" s="47"/>
      <c r="AC34" s="47" t="s">
        <v>16</v>
      </c>
      <c r="AD34" s="59">
        <v>6.5</v>
      </c>
      <c r="AE34" s="46"/>
      <c r="AF34" s="45"/>
      <c r="AG34" s="45" t="s">
        <v>50</v>
      </c>
      <c r="AH34" s="45"/>
      <c r="AI34" s="47"/>
      <c r="AJ34" s="47" t="s">
        <v>16</v>
      </c>
      <c r="AK34" s="43">
        <v>12</v>
      </c>
      <c r="AL34" s="117"/>
    </row>
    <row r="35" spans="1:39">
      <c r="A35" s="120">
        <v>22</v>
      </c>
      <c r="B35" s="79" t="s">
        <v>51</v>
      </c>
      <c r="C35" s="80">
        <v>9</v>
      </c>
      <c r="D35" s="44">
        <v>90</v>
      </c>
      <c r="E35" s="45"/>
      <c r="F35" s="45"/>
      <c r="G35" s="45"/>
      <c r="H35" s="45"/>
      <c r="I35" s="45">
        <v>90</v>
      </c>
      <c r="J35" s="46"/>
      <c r="K35" s="45"/>
      <c r="L35" s="45"/>
      <c r="M35" s="45"/>
      <c r="N35" s="47"/>
      <c r="O35" s="51"/>
      <c r="P35" s="44"/>
      <c r="Q35" s="46"/>
      <c r="R35" s="45"/>
      <c r="S35" s="45"/>
      <c r="T35" s="45"/>
      <c r="U35" s="47">
        <v>30</v>
      </c>
      <c r="V35" s="47" t="s">
        <v>16</v>
      </c>
      <c r="W35" s="43">
        <v>3</v>
      </c>
      <c r="X35" s="44"/>
      <c r="Y35" s="45"/>
      <c r="Z35" s="58"/>
      <c r="AA35" s="45"/>
      <c r="AB35" s="47">
        <v>30</v>
      </c>
      <c r="AC35" s="47" t="s">
        <v>16</v>
      </c>
      <c r="AD35" s="44">
        <v>3</v>
      </c>
      <c r="AE35" s="46"/>
      <c r="AF35" s="45"/>
      <c r="AG35" s="45"/>
      <c r="AH35" s="45"/>
      <c r="AI35" s="47">
        <v>30</v>
      </c>
      <c r="AJ35" s="47" t="s">
        <v>16</v>
      </c>
      <c r="AK35" s="43">
        <v>3</v>
      </c>
      <c r="AL35" s="117"/>
    </row>
    <row r="36" spans="1:39" ht="16.5">
      <c r="A36" s="230" t="s">
        <v>52</v>
      </c>
      <c r="B36" s="230"/>
      <c r="C36" s="88" t="s">
        <v>85</v>
      </c>
      <c r="D36" s="63">
        <v>855</v>
      </c>
      <c r="E36" s="89" t="s">
        <v>53</v>
      </c>
      <c r="F36" s="65"/>
      <c r="G36" s="90" t="s">
        <v>54</v>
      </c>
      <c r="H36" s="90">
        <v>45</v>
      </c>
      <c r="I36" s="65">
        <v>90</v>
      </c>
      <c r="J36" s="67">
        <v>75</v>
      </c>
      <c r="K36" s="68"/>
      <c r="L36" s="90" t="s">
        <v>55</v>
      </c>
      <c r="M36" s="65"/>
      <c r="N36" s="68"/>
      <c r="O36" s="68"/>
      <c r="P36" s="91" t="s">
        <v>83</v>
      </c>
      <c r="Q36" s="67">
        <v>45</v>
      </c>
      <c r="R36" s="68"/>
      <c r="S36" s="91" t="s">
        <v>56</v>
      </c>
      <c r="T36" s="65">
        <v>30</v>
      </c>
      <c r="U36" s="68">
        <v>30</v>
      </c>
      <c r="V36" s="68"/>
      <c r="W36" s="70">
        <v>25</v>
      </c>
      <c r="X36" s="63">
        <v>90</v>
      </c>
      <c r="Y36" s="68"/>
      <c r="Z36" s="92" t="s">
        <v>46</v>
      </c>
      <c r="AA36" s="65">
        <v>15</v>
      </c>
      <c r="AB36" s="68">
        <v>30</v>
      </c>
      <c r="AC36" s="68"/>
      <c r="AD36" s="93" t="s">
        <v>86</v>
      </c>
      <c r="AE36" s="67">
        <v>45</v>
      </c>
      <c r="AF36" s="68"/>
      <c r="AG36" s="65">
        <v>30</v>
      </c>
      <c r="AH36" s="65"/>
      <c r="AI36" s="68">
        <v>30</v>
      </c>
      <c r="AJ36" s="63"/>
      <c r="AK36" s="72">
        <v>21</v>
      </c>
      <c r="AL36" s="117"/>
    </row>
    <row r="37" spans="1:39" ht="16.5">
      <c r="A37" s="231" t="s">
        <v>57</v>
      </c>
      <c r="B37" s="231"/>
      <c r="C37" s="29">
        <v>112</v>
      </c>
      <c r="D37" s="63">
        <f>SUM(D20+D36)</f>
        <v>1125</v>
      </c>
      <c r="E37" s="89" t="s">
        <v>58</v>
      </c>
      <c r="F37" s="65"/>
      <c r="G37" s="90" t="s">
        <v>59</v>
      </c>
      <c r="H37" s="90" t="s">
        <v>55</v>
      </c>
      <c r="I37" s="65">
        <v>90</v>
      </c>
      <c r="J37" s="94" t="s">
        <v>29</v>
      </c>
      <c r="K37" s="68"/>
      <c r="L37" s="90" t="s">
        <v>55</v>
      </c>
      <c r="M37" s="65">
        <v>65</v>
      </c>
      <c r="N37" s="68"/>
      <c r="O37" s="68"/>
      <c r="P37" s="71">
        <v>30</v>
      </c>
      <c r="Q37" s="67">
        <v>75</v>
      </c>
      <c r="R37" s="68"/>
      <c r="S37" s="92" t="s">
        <v>60</v>
      </c>
      <c r="T37" s="65">
        <v>60</v>
      </c>
      <c r="U37" s="68">
        <v>30</v>
      </c>
      <c r="V37" s="68"/>
      <c r="W37" s="70">
        <v>30</v>
      </c>
      <c r="X37" s="95" t="s">
        <v>61</v>
      </c>
      <c r="Y37" s="68"/>
      <c r="Z37" s="90" t="s">
        <v>46</v>
      </c>
      <c r="AA37" s="65">
        <v>45</v>
      </c>
      <c r="AB37" s="68">
        <v>30</v>
      </c>
      <c r="AC37" s="68"/>
      <c r="AD37" s="71">
        <v>30</v>
      </c>
      <c r="AE37" s="67">
        <v>60</v>
      </c>
      <c r="AF37" s="68"/>
      <c r="AG37" s="65">
        <v>30</v>
      </c>
      <c r="AH37" s="65"/>
      <c r="AI37" s="68">
        <v>30</v>
      </c>
      <c r="AJ37" s="63"/>
      <c r="AK37" s="72">
        <v>22</v>
      </c>
      <c r="AL37" s="117"/>
    </row>
    <row r="38" spans="1:39" ht="16.5">
      <c r="A38" s="232" t="s">
        <v>62</v>
      </c>
      <c r="B38" s="232"/>
      <c r="C38" s="232"/>
      <c r="D38" s="232"/>
      <c r="E38" s="232"/>
      <c r="F38" s="232"/>
      <c r="G38" s="232"/>
      <c r="H38" s="232"/>
      <c r="I38" s="232"/>
      <c r="J38" s="223">
        <v>365</v>
      </c>
      <c r="K38" s="223"/>
      <c r="L38" s="223"/>
      <c r="M38" s="223"/>
      <c r="N38" s="223"/>
      <c r="O38" s="223"/>
      <c r="P38" s="223"/>
      <c r="Q38" s="223">
        <v>345</v>
      </c>
      <c r="R38" s="223"/>
      <c r="S38" s="223"/>
      <c r="T38" s="223"/>
      <c r="U38" s="223"/>
      <c r="V38" s="223"/>
      <c r="W38" s="223"/>
      <c r="X38" s="229">
        <v>295</v>
      </c>
      <c r="Y38" s="229"/>
      <c r="Z38" s="229"/>
      <c r="AA38" s="229"/>
      <c r="AB38" s="229"/>
      <c r="AC38" s="229"/>
      <c r="AD38" s="229"/>
      <c r="AE38" s="223">
        <v>120</v>
      </c>
      <c r="AF38" s="223"/>
      <c r="AG38" s="223"/>
      <c r="AH38" s="223"/>
      <c r="AI38" s="223"/>
      <c r="AJ38" s="223"/>
      <c r="AK38" s="223"/>
      <c r="AL38" s="117"/>
    </row>
    <row r="39" spans="1:39" ht="15" customHeight="1">
      <c r="A39" s="96"/>
      <c r="B39" s="97" t="s">
        <v>63</v>
      </c>
      <c r="C39" s="98"/>
      <c r="D39" s="226"/>
      <c r="E39" s="226"/>
      <c r="F39" s="226"/>
      <c r="G39" s="226"/>
      <c r="H39" s="226"/>
      <c r="I39" s="226"/>
      <c r="J39" s="99"/>
      <c r="K39" s="227"/>
      <c r="L39" s="227"/>
      <c r="M39" s="227"/>
      <c r="N39" s="227"/>
      <c r="O39" s="227"/>
      <c r="P39" s="227"/>
      <c r="Q39" s="99"/>
      <c r="R39" s="228"/>
      <c r="S39" s="228"/>
      <c r="T39" s="228"/>
      <c r="U39" s="228"/>
      <c r="V39" s="228"/>
      <c r="W39" s="228"/>
      <c r="X39" s="99"/>
      <c r="Y39" s="227"/>
      <c r="Z39" s="227"/>
      <c r="AA39" s="227"/>
      <c r="AB39" s="227"/>
      <c r="AC39" s="227"/>
      <c r="AD39" s="227"/>
      <c r="AE39" s="99"/>
      <c r="AF39" s="227"/>
      <c r="AG39" s="227"/>
      <c r="AH39" s="227"/>
      <c r="AI39" s="227"/>
      <c r="AJ39" s="227"/>
      <c r="AK39" s="227"/>
      <c r="AL39" s="117"/>
    </row>
    <row r="40" spans="1:39" ht="15" customHeight="1">
      <c r="A40" s="96"/>
      <c r="B40" s="100" t="s">
        <v>64</v>
      </c>
      <c r="C40" s="98"/>
      <c r="D40" s="226"/>
      <c r="E40" s="226"/>
      <c r="F40" s="226"/>
      <c r="G40" s="226"/>
      <c r="H40" s="226"/>
      <c r="I40" s="226"/>
      <c r="J40" s="99"/>
      <c r="K40" s="227"/>
      <c r="L40" s="227"/>
      <c r="M40" s="227"/>
      <c r="N40" s="227"/>
      <c r="O40" s="227"/>
      <c r="P40" s="227"/>
      <c r="Q40" s="99"/>
      <c r="R40" s="228"/>
      <c r="S40" s="228"/>
      <c r="T40" s="228"/>
      <c r="U40" s="228"/>
      <c r="V40" s="228"/>
      <c r="W40" s="228"/>
      <c r="X40" s="99"/>
      <c r="Y40" s="227"/>
      <c r="Z40" s="227"/>
      <c r="AA40" s="227"/>
      <c r="AB40" s="227"/>
      <c r="AC40" s="227"/>
      <c r="AD40" s="227"/>
      <c r="AE40" s="99"/>
      <c r="AF40" s="227"/>
      <c r="AG40" s="227"/>
      <c r="AH40" s="227"/>
      <c r="AI40" s="227"/>
      <c r="AJ40" s="227"/>
      <c r="AK40" s="227"/>
      <c r="AL40" s="117"/>
    </row>
    <row r="41" spans="1:39" ht="17.25" customHeight="1">
      <c r="A41" s="96"/>
      <c r="B41" s="100" t="s">
        <v>65</v>
      </c>
      <c r="C41" s="98"/>
      <c r="D41" s="226"/>
      <c r="E41" s="226"/>
      <c r="F41" s="226"/>
      <c r="G41" s="226"/>
      <c r="H41" s="226"/>
      <c r="I41" s="226"/>
      <c r="J41" s="99"/>
      <c r="K41" s="227"/>
      <c r="L41" s="227"/>
      <c r="M41" s="227"/>
      <c r="N41" s="227"/>
      <c r="O41" s="227"/>
      <c r="P41" s="227"/>
      <c r="Q41" s="99"/>
      <c r="R41" s="228"/>
      <c r="S41" s="228"/>
      <c r="T41" s="228"/>
      <c r="U41" s="228"/>
      <c r="V41" s="228"/>
      <c r="W41" s="228"/>
      <c r="X41" s="99"/>
      <c r="Y41" s="227"/>
      <c r="Z41" s="227"/>
      <c r="AA41" s="227"/>
      <c r="AB41" s="227"/>
      <c r="AC41" s="227"/>
      <c r="AD41" s="227"/>
      <c r="AE41" s="99"/>
      <c r="AF41" s="227"/>
      <c r="AG41" s="227"/>
      <c r="AH41" s="227"/>
      <c r="AI41" s="227"/>
      <c r="AJ41" s="227"/>
      <c r="AK41" s="227"/>
      <c r="AL41" s="117"/>
    </row>
    <row r="42" spans="1:39" ht="15.75" customHeight="1">
      <c r="A42" s="96"/>
      <c r="B42" s="100" t="s">
        <v>66</v>
      </c>
      <c r="C42" s="101"/>
      <c r="D42" s="226"/>
      <c r="E42" s="226"/>
      <c r="F42" s="226"/>
      <c r="G42" s="226"/>
      <c r="H42" s="226"/>
      <c r="I42" s="226"/>
      <c r="J42" s="99"/>
      <c r="K42" s="227"/>
      <c r="L42" s="227"/>
      <c r="M42" s="227"/>
      <c r="N42" s="227"/>
      <c r="O42" s="227"/>
      <c r="P42" s="227"/>
      <c r="Q42" s="99"/>
      <c r="R42" s="228"/>
      <c r="S42" s="228"/>
      <c r="T42" s="228"/>
      <c r="U42" s="228"/>
      <c r="V42" s="228"/>
      <c r="W42" s="228"/>
      <c r="X42" s="99"/>
      <c r="Y42" s="227"/>
      <c r="Z42" s="227"/>
      <c r="AA42" s="227"/>
      <c r="AB42" s="227"/>
      <c r="AC42" s="227"/>
      <c r="AD42" s="227"/>
      <c r="AE42" s="99"/>
      <c r="AF42" s="227"/>
      <c r="AG42" s="227"/>
      <c r="AH42" s="227"/>
      <c r="AI42" s="227"/>
      <c r="AJ42" s="227"/>
      <c r="AK42" s="227"/>
      <c r="AL42" s="117"/>
    </row>
    <row r="43" spans="1:39" ht="24" customHeight="1">
      <c r="A43" s="224" t="s">
        <v>67</v>
      </c>
      <c r="B43" s="224"/>
      <c r="C43" s="102" t="s">
        <v>68</v>
      </c>
      <c r="D43" s="225"/>
      <c r="E43" s="225"/>
      <c r="F43" s="225"/>
      <c r="G43" s="225"/>
      <c r="H43" s="225"/>
      <c r="I43" s="225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</row>
    <row r="44" spans="1:39" ht="24" customHeight="1">
      <c r="A44" s="221" t="s">
        <v>69</v>
      </c>
      <c r="B44" s="221"/>
      <c r="C44" s="103">
        <v>8</v>
      </c>
      <c r="D44" s="104"/>
      <c r="E44" s="105"/>
      <c r="F44" s="105"/>
      <c r="G44" s="105"/>
      <c r="H44" s="105"/>
      <c r="I44" s="106"/>
      <c r="J44" s="105"/>
      <c r="K44" s="105"/>
      <c r="L44" s="105"/>
      <c r="M44" s="105"/>
      <c r="N44" s="105"/>
      <c r="O44" s="105"/>
      <c r="P44" s="106"/>
      <c r="Q44" s="105"/>
      <c r="R44" s="105"/>
      <c r="S44" s="105"/>
      <c r="T44" s="105"/>
      <c r="U44" s="105"/>
      <c r="V44" s="105"/>
      <c r="W44" s="106"/>
      <c r="X44" s="105"/>
      <c r="Y44" s="105"/>
      <c r="Z44" s="105"/>
      <c r="AA44" s="105"/>
      <c r="AB44" s="105"/>
      <c r="AC44" s="105"/>
      <c r="AD44" s="106"/>
      <c r="AE44" s="105"/>
      <c r="AF44" s="105"/>
      <c r="AG44" s="105"/>
      <c r="AH44" s="105"/>
      <c r="AI44" s="105"/>
      <c r="AJ44" s="105"/>
      <c r="AK44" s="106">
        <v>8</v>
      </c>
      <c r="AL44" s="17"/>
    </row>
    <row r="45" spans="1:39" ht="16.5">
      <c r="A45" s="222" t="s">
        <v>70</v>
      </c>
      <c r="B45" s="222"/>
      <c r="C45" s="222"/>
      <c r="D45" s="222"/>
      <c r="E45" s="222"/>
      <c r="F45" s="222"/>
      <c r="G45" s="222"/>
      <c r="H45" s="222"/>
      <c r="I45" s="222"/>
      <c r="J45" s="223">
        <v>30</v>
      </c>
      <c r="K45" s="223"/>
      <c r="L45" s="223"/>
      <c r="M45" s="223"/>
      <c r="N45" s="223"/>
      <c r="O45" s="223"/>
      <c r="P45" s="223"/>
      <c r="Q45" s="223">
        <v>30</v>
      </c>
      <c r="R45" s="223"/>
      <c r="S45" s="223"/>
      <c r="T45" s="223"/>
      <c r="U45" s="223"/>
      <c r="V45" s="223"/>
      <c r="W45" s="223"/>
      <c r="X45" s="223">
        <v>30</v>
      </c>
      <c r="Y45" s="223"/>
      <c r="Z45" s="223"/>
      <c r="AA45" s="223"/>
      <c r="AB45" s="223"/>
      <c r="AC45" s="223"/>
      <c r="AD45" s="223"/>
      <c r="AE45" s="223">
        <v>30</v>
      </c>
      <c r="AF45" s="223"/>
      <c r="AG45" s="223"/>
      <c r="AH45" s="223"/>
      <c r="AI45" s="223"/>
      <c r="AJ45" s="223"/>
      <c r="AK45" s="223"/>
      <c r="AL45" s="117"/>
      <c r="AM45" s="121"/>
    </row>
    <row r="46" spans="1:39" ht="20.25" customHeight="1">
      <c r="A46" s="215" t="s">
        <v>71</v>
      </c>
      <c r="B46" s="215"/>
      <c r="C46" s="110">
        <v>120</v>
      </c>
      <c r="D46" s="63">
        <v>1125</v>
      </c>
      <c r="E46" s="89" t="s">
        <v>58</v>
      </c>
      <c r="F46" s="65"/>
      <c r="G46" s="90" t="s">
        <v>59</v>
      </c>
      <c r="H46" s="90" t="s">
        <v>55</v>
      </c>
      <c r="I46" s="65">
        <v>90</v>
      </c>
      <c r="J46" s="94" t="s">
        <v>29</v>
      </c>
      <c r="K46" s="68"/>
      <c r="L46" s="90" t="s">
        <v>55</v>
      </c>
      <c r="M46" s="65">
        <v>65</v>
      </c>
      <c r="N46" s="68"/>
      <c r="O46" s="68"/>
      <c r="P46" s="71">
        <v>30</v>
      </c>
      <c r="Q46" s="67">
        <v>75</v>
      </c>
      <c r="R46" s="68"/>
      <c r="S46" s="90" t="s">
        <v>60</v>
      </c>
      <c r="T46" s="65">
        <v>60</v>
      </c>
      <c r="U46" s="68">
        <v>30</v>
      </c>
      <c r="V46" s="63"/>
      <c r="W46" s="72">
        <v>30</v>
      </c>
      <c r="X46" s="95" t="s">
        <v>61</v>
      </c>
      <c r="Y46" s="68"/>
      <c r="Z46" s="90" t="s">
        <v>46</v>
      </c>
      <c r="AA46" s="65">
        <v>45</v>
      </c>
      <c r="AB46" s="68">
        <v>30</v>
      </c>
      <c r="AC46" s="68"/>
      <c r="AD46" s="71">
        <v>30</v>
      </c>
      <c r="AE46" s="67">
        <v>60</v>
      </c>
      <c r="AF46" s="68"/>
      <c r="AG46" s="65">
        <v>30</v>
      </c>
      <c r="AH46" s="65"/>
      <c r="AI46" s="68">
        <v>30</v>
      </c>
      <c r="AJ46" s="63"/>
      <c r="AK46" s="72">
        <v>30</v>
      </c>
    </row>
    <row r="47" spans="1:39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</row>
    <row r="48" spans="1:39" ht="9" customHeight="1">
      <c r="A48" s="216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4"/>
      <c r="P48" s="24"/>
      <c r="Q48" s="111"/>
      <c r="R48" s="111"/>
      <c r="S48" s="111"/>
      <c r="T48" s="111"/>
      <c r="U48" s="111"/>
      <c r="V48" s="111"/>
      <c r="W48" s="111"/>
      <c r="X48" s="217" t="s">
        <v>72</v>
      </c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112"/>
      <c r="AK48" s="112"/>
    </row>
    <row r="49" spans="1:37" ht="27" customHeight="1">
      <c r="A49" s="218" t="s">
        <v>107</v>
      </c>
      <c r="B49" s="218"/>
      <c r="C49" s="218"/>
      <c r="D49" s="218"/>
      <c r="E49" s="218"/>
      <c r="F49" s="218"/>
      <c r="G49" s="218"/>
      <c r="H49" s="219" t="s">
        <v>108</v>
      </c>
      <c r="I49" s="219"/>
      <c r="J49" s="219"/>
      <c r="K49" s="219"/>
      <c r="L49" s="219"/>
      <c r="M49" s="219"/>
      <c r="N49" s="219"/>
      <c r="O49" s="25"/>
      <c r="P49" s="25"/>
      <c r="Q49" s="111"/>
      <c r="R49" s="111"/>
      <c r="S49" s="111"/>
      <c r="T49" s="111"/>
      <c r="U49" s="111"/>
      <c r="V49" s="111"/>
      <c r="W49" s="111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4"/>
      <c r="AK49" s="24"/>
    </row>
    <row r="50" spans="1:37" ht="18" customHeight="1">
      <c r="A50" s="111"/>
      <c r="B50" s="26"/>
      <c r="C50" s="26"/>
      <c r="D50" s="26"/>
      <c r="E50" s="26"/>
      <c r="F50" s="26"/>
      <c r="G50" s="26"/>
      <c r="H50" s="27"/>
      <c r="I50" s="25"/>
      <c r="J50" s="25"/>
      <c r="K50" s="25"/>
      <c r="L50" s="25"/>
      <c r="M50" s="25"/>
      <c r="N50" s="25"/>
      <c r="O50" s="25"/>
      <c r="P50" s="25"/>
      <c r="Q50" s="111"/>
      <c r="R50" s="111"/>
      <c r="S50" s="111"/>
      <c r="T50" s="111"/>
      <c r="U50" s="111"/>
      <c r="V50" s="111"/>
      <c r="W50" s="111"/>
      <c r="X50" s="111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ht="15" customHeight="1"/>
    <row r="52" spans="1:37">
      <c r="B52" s="28" t="s">
        <v>73</v>
      </c>
    </row>
    <row r="53" spans="1:37">
      <c r="B53" s="28" t="s">
        <v>74</v>
      </c>
    </row>
    <row r="54" spans="1:37" ht="16.5" customHeight="1">
      <c r="B54" s="214" t="s">
        <v>75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</row>
    <row r="55" spans="1:37" ht="12.75" customHeight="1">
      <c r="B55" s="214" t="s">
        <v>76</v>
      </c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</row>
    <row r="78" ht="16.350000000000001" customHeight="1"/>
    <row r="79" ht="16.350000000000001" customHeight="1"/>
    <row r="84" ht="26.45" customHeight="1"/>
    <row r="105" ht="16.350000000000001" customHeight="1"/>
    <row r="106" ht="16.350000000000001" customHeight="1"/>
    <row r="110" ht="25.15" customHeight="1"/>
    <row r="130" ht="13.9" customHeight="1"/>
    <row r="131" ht="13.9" customHeight="1"/>
    <row r="135" ht="26.45" customHeight="1"/>
    <row r="136" ht="21.75" customHeight="1"/>
    <row r="145" ht="13.5" customHeight="1"/>
  </sheetData>
  <sheetProtection selectLockedCells="1" selectUnlockedCells="1"/>
  <mergeCells count="70">
    <mergeCell ref="O1:AK1"/>
    <mergeCell ref="C2:AK2"/>
    <mergeCell ref="B3:AE3"/>
    <mergeCell ref="C4:Q4"/>
    <mergeCell ref="C5:Q5"/>
    <mergeCell ref="C6:X6"/>
    <mergeCell ref="AC6:AK6"/>
    <mergeCell ref="AE9:AK9"/>
    <mergeCell ref="A11:AK11"/>
    <mergeCell ref="A20:B20"/>
    <mergeCell ref="A21:AK21"/>
    <mergeCell ref="D34:I34"/>
    <mergeCell ref="A8:A10"/>
    <mergeCell ref="B8:B10"/>
    <mergeCell ref="C8:C10"/>
    <mergeCell ref="D8:I8"/>
    <mergeCell ref="J8:W8"/>
    <mergeCell ref="X8:AK8"/>
    <mergeCell ref="D9:D10"/>
    <mergeCell ref="E9:I9"/>
    <mergeCell ref="J9:P9"/>
    <mergeCell ref="Q9:W9"/>
    <mergeCell ref="X9:AB9"/>
    <mergeCell ref="A36:B36"/>
    <mergeCell ref="A37:B37"/>
    <mergeCell ref="A38:I38"/>
    <mergeCell ref="J38:P38"/>
    <mergeCell ref="Q38:W38"/>
    <mergeCell ref="X38:AD38"/>
    <mergeCell ref="AE38:AK38"/>
    <mergeCell ref="D39:I39"/>
    <mergeCell ref="K39:P39"/>
    <mergeCell ref="R39:W39"/>
    <mergeCell ref="Y39:AD39"/>
    <mergeCell ref="AF39:AK39"/>
    <mergeCell ref="D40:I40"/>
    <mergeCell ref="K40:P40"/>
    <mergeCell ref="R40:W40"/>
    <mergeCell ref="Y40:AD40"/>
    <mergeCell ref="AF40:AK40"/>
    <mergeCell ref="D41:I41"/>
    <mergeCell ref="K41:P41"/>
    <mergeCell ref="R41:W41"/>
    <mergeCell ref="Y41:AD41"/>
    <mergeCell ref="AF41:AK41"/>
    <mergeCell ref="D42:I42"/>
    <mergeCell ref="K42:P42"/>
    <mergeCell ref="R42:W42"/>
    <mergeCell ref="Y42:AD42"/>
    <mergeCell ref="AF42:AK42"/>
    <mergeCell ref="AE43:AK43"/>
    <mergeCell ref="A44:B44"/>
    <mergeCell ref="A45:I45"/>
    <mergeCell ref="J45:P45"/>
    <mergeCell ref="Q45:W45"/>
    <mergeCell ref="X45:AD45"/>
    <mergeCell ref="AE45:AK45"/>
    <mergeCell ref="A43:B43"/>
    <mergeCell ref="D43:I43"/>
    <mergeCell ref="J43:P43"/>
    <mergeCell ref="Q43:W43"/>
    <mergeCell ref="X43:AD43"/>
    <mergeCell ref="B54:AK54"/>
    <mergeCell ref="B55:AK55"/>
    <mergeCell ref="A46:B46"/>
    <mergeCell ref="A48:N48"/>
    <mergeCell ref="X48:AI48"/>
    <mergeCell ref="A49:G49"/>
    <mergeCell ref="H49:N49"/>
    <mergeCell ref="X49:AI49"/>
  </mergeCells>
  <printOptions horizontalCentered="1"/>
  <pageMargins left="0.43333333333333335" right="0.43333333333333335" top="0.98402777777777772" bottom="0.78749999999999998" header="0.51180555555555551" footer="0.51180555555555551"/>
  <pageSetup paperSize="9"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6"/>
  <sheetViews>
    <sheetView tabSelected="1" workbookViewId="0">
      <selection activeCell="K59" sqref="K59"/>
    </sheetView>
  </sheetViews>
  <sheetFormatPr defaultColWidth="9.42578125" defaultRowHeight="14.25"/>
  <cols>
    <col min="1" max="1" width="3.5703125" style="28" customWidth="1"/>
    <col min="2" max="2" width="34" style="28" customWidth="1"/>
    <col min="3" max="3" width="4.42578125" style="28" customWidth="1"/>
    <col min="4" max="4" width="6.140625" style="28" customWidth="1"/>
    <col min="5" max="8" width="3.85546875" style="28" customWidth="1"/>
    <col min="9" max="9" width="4.5703125" style="28" customWidth="1"/>
    <col min="10" max="10" width="3.5703125" style="28" customWidth="1"/>
    <col min="11" max="13" width="3.42578125" style="28" customWidth="1"/>
    <col min="14" max="16" width="3.85546875" style="28" customWidth="1"/>
    <col min="17" max="17" width="3.7109375" style="28" customWidth="1"/>
    <col min="18" max="20" width="3.42578125" style="28" customWidth="1"/>
    <col min="21" max="23" width="4" style="28" customWidth="1"/>
    <col min="24" max="24" width="3.5703125" style="28" customWidth="1"/>
    <col min="25" max="27" width="3.42578125" style="28" customWidth="1"/>
    <col min="28" max="30" width="4.140625" style="28" customWidth="1"/>
    <col min="31" max="34" width="3.42578125" style="28" customWidth="1"/>
    <col min="35" max="37" width="4.42578125" style="28" customWidth="1"/>
    <col min="38" max="38" width="0.7109375" style="28" customWidth="1"/>
    <col min="39" max="16384" width="9.42578125" style="28"/>
  </cols>
  <sheetData>
    <row r="1" spans="1:38">
      <c r="O1" s="267" t="s">
        <v>106</v>
      </c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</row>
    <row r="2" spans="1:38" ht="15.75">
      <c r="A2" s="17"/>
      <c r="B2" s="18" t="s">
        <v>87</v>
      </c>
      <c r="C2" s="246" t="s">
        <v>104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17"/>
    </row>
    <row r="3" spans="1:38" ht="15.75">
      <c r="A3" s="1"/>
      <c r="B3" s="247" t="s">
        <v>88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1"/>
      <c r="AG3" s="1"/>
      <c r="AH3" s="1"/>
      <c r="AI3" s="1"/>
      <c r="AJ3" s="1"/>
      <c r="AK3" s="1"/>
      <c r="AL3" s="1"/>
    </row>
    <row r="4" spans="1:38" ht="15.75">
      <c r="A4" s="1"/>
      <c r="B4" s="18" t="s">
        <v>79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19"/>
      <c r="S4" s="19"/>
    </row>
    <row r="5" spans="1:38" ht="15">
      <c r="A5" s="17"/>
      <c r="B5" s="18" t="s">
        <v>89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"/>
      <c r="AG5" s="2"/>
      <c r="AH5" s="2"/>
      <c r="AI5" s="2"/>
      <c r="AJ5" s="2"/>
      <c r="AK5" s="2"/>
      <c r="AL5" s="17"/>
    </row>
    <row r="6" spans="1:38" ht="18.75" thickBot="1">
      <c r="A6" s="17"/>
      <c r="B6" s="115" t="s">
        <v>90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116"/>
      <c r="Z6" s="116"/>
      <c r="AA6" s="266"/>
      <c r="AB6" s="266"/>
      <c r="AC6" s="266"/>
      <c r="AD6" s="266"/>
      <c r="AE6" s="266"/>
      <c r="AF6" s="266"/>
      <c r="AG6" s="266"/>
      <c r="AH6" s="266"/>
      <c r="AI6" s="266"/>
      <c r="AJ6" s="21"/>
      <c r="AK6" s="21"/>
      <c r="AL6" s="3"/>
    </row>
    <row r="7" spans="1:38" ht="18.75" thickBot="1">
      <c r="A7" s="17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266"/>
      <c r="AB7" s="266"/>
      <c r="AC7" s="266"/>
      <c r="AD7" s="266"/>
      <c r="AE7" s="266"/>
      <c r="AF7" s="266"/>
      <c r="AG7" s="266"/>
      <c r="AH7" s="266"/>
      <c r="AI7" s="266"/>
      <c r="AJ7" s="21"/>
      <c r="AK7" s="21"/>
      <c r="AL7" s="3"/>
    </row>
    <row r="8" spans="1:38" ht="18.75" thickBot="1">
      <c r="A8" s="238" t="s">
        <v>0</v>
      </c>
      <c r="B8" s="239" t="s">
        <v>1</v>
      </c>
      <c r="C8" s="240" t="s">
        <v>2</v>
      </c>
      <c r="D8" s="261" t="s">
        <v>3</v>
      </c>
      <c r="E8" s="261"/>
      <c r="F8" s="261"/>
      <c r="G8" s="261"/>
      <c r="H8" s="261"/>
      <c r="I8" s="261"/>
      <c r="J8" s="233" t="s">
        <v>4</v>
      </c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 t="s">
        <v>5</v>
      </c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5"/>
    </row>
    <row r="9" spans="1:38" ht="18.75" thickBot="1">
      <c r="A9" s="238"/>
      <c r="B9" s="239"/>
      <c r="C9" s="240"/>
      <c r="D9" s="264" t="s">
        <v>6</v>
      </c>
      <c r="E9" s="265" t="s">
        <v>7</v>
      </c>
      <c r="F9" s="265"/>
      <c r="G9" s="265"/>
      <c r="H9" s="265"/>
      <c r="I9" s="265"/>
      <c r="J9" s="244">
        <v>1</v>
      </c>
      <c r="K9" s="244"/>
      <c r="L9" s="244"/>
      <c r="M9" s="244"/>
      <c r="N9" s="244"/>
      <c r="O9" s="244"/>
      <c r="P9" s="244"/>
      <c r="Q9" s="244">
        <v>2</v>
      </c>
      <c r="R9" s="244"/>
      <c r="S9" s="244"/>
      <c r="T9" s="244"/>
      <c r="U9" s="244"/>
      <c r="V9" s="244"/>
      <c r="W9" s="244"/>
      <c r="X9" s="245">
        <v>3</v>
      </c>
      <c r="Y9" s="245"/>
      <c r="Z9" s="245"/>
      <c r="AA9" s="245"/>
      <c r="AB9" s="245"/>
      <c r="AC9" s="114"/>
      <c r="AD9" s="114"/>
      <c r="AE9" s="233">
        <v>4</v>
      </c>
      <c r="AF9" s="233"/>
      <c r="AG9" s="233"/>
      <c r="AH9" s="233"/>
      <c r="AI9" s="233"/>
      <c r="AJ9" s="233"/>
      <c r="AK9" s="233"/>
      <c r="AL9" s="5"/>
    </row>
    <row r="10" spans="1:38" ht="64.5" thickBot="1">
      <c r="A10" s="238"/>
      <c r="B10" s="239"/>
      <c r="C10" s="240"/>
      <c r="D10" s="264"/>
      <c r="E10" s="6" t="s">
        <v>8</v>
      </c>
      <c r="F10" s="7" t="s">
        <v>9</v>
      </c>
      <c r="G10" s="7" t="s">
        <v>10</v>
      </c>
      <c r="H10" s="7" t="s">
        <v>11</v>
      </c>
      <c r="I10" s="122" t="s">
        <v>12</v>
      </c>
      <c r="J10" s="9" t="s">
        <v>8</v>
      </c>
      <c r="K10" s="10" t="s">
        <v>9</v>
      </c>
      <c r="L10" s="11" t="s">
        <v>10</v>
      </c>
      <c r="M10" s="11" t="s">
        <v>11</v>
      </c>
      <c r="N10" s="12" t="s">
        <v>12</v>
      </c>
      <c r="O10" s="13" t="s">
        <v>13</v>
      </c>
      <c r="P10" s="14" t="s">
        <v>2</v>
      </c>
      <c r="Q10" s="9" t="s">
        <v>8</v>
      </c>
      <c r="R10" s="10" t="s">
        <v>9</v>
      </c>
      <c r="S10" s="11" t="s">
        <v>10</v>
      </c>
      <c r="T10" s="11" t="s">
        <v>11</v>
      </c>
      <c r="U10" s="12" t="s">
        <v>12</v>
      </c>
      <c r="V10" s="13" t="s">
        <v>13</v>
      </c>
      <c r="W10" s="15" t="s">
        <v>2</v>
      </c>
      <c r="X10" s="9" t="s">
        <v>8</v>
      </c>
      <c r="Y10" s="10" t="s">
        <v>9</v>
      </c>
      <c r="Z10" s="11" t="s">
        <v>10</v>
      </c>
      <c r="AA10" s="11" t="s">
        <v>11</v>
      </c>
      <c r="AB10" s="12" t="s">
        <v>12</v>
      </c>
      <c r="AC10" s="13" t="s">
        <v>13</v>
      </c>
      <c r="AD10" s="15" t="s">
        <v>2</v>
      </c>
      <c r="AE10" s="9" t="s">
        <v>8</v>
      </c>
      <c r="AF10" s="11" t="s">
        <v>9</v>
      </c>
      <c r="AG10" s="11" t="s">
        <v>10</v>
      </c>
      <c r="AH10" s="11" t="s">
        <v>11</v>
      </c>
      <c r="AI10" s="16" t="s">
        <v>12</v>
      </c>
      <c r="AJ10" s="13" t="s">
        <v>13</v>
      </c>
      <c r="AK10" s="15" t="s">
        <v>2</v>
      </c>
      <c r="AL10" s="117"/>
    </row>
    <row r="11" spans="1:38" s="23" customFormat="1" ht="15" thickBot="1">
      <c r="A11" s="262" t="s">
        <v>14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17"/>
    </row>
    <row r="12" spans="1:38" s="23" customFormat="1">
      <c r="A12" s="30">
        <v>1</v>
      </c>
      <c r="B12" s="31" t="s">
        <v>15</v>
      </c>
      <c r="C12" s="123">
        <v>1</v>
      </c>
      <c r="D12" s="124">
        <v>10</v>
      </c>
      <c r="E12" s="125">
        <v>10</v>
      </c>
      <c r="F12" s="126"/>
      <c r="G12" s="126"/>
      <c r="H12" s="126"/>
      <c r="I12" s="126"/>
      <c r="J12" s="127"/>
      <c r="K12" s="125"/>
      <c r="L12" s="126"/>
      <c r="M12" s="126"/>
      <c r="N12" s="126"/>
      <c r="O12" s="125"/>
      <c r="P12" s="128"/>
      <c r="Q12" s="127"/>
      <c r="R12" s="125"/>
      <c r="S12" s="126"/>
      <c r="T12" s="126"/>
      <c r="U12" s="125"/>
      <c r="V12" s="124"/>
      <c r="W12" s="123"/>
      <c r="X12" s="124">
        <v>10</v>
      </c>
      <c r="Y12" s="125"/>
      <c r="Z12" s="126"/>
      <c r="AA12" s="126"/>
      <c r="AB12" s="125"/>
      <c r="AC12" s="125" t="s">
        <v>16</v>
      </c>
      <c r="AD12" s="128">
        <v>1</v>
      </c>
      <c r="AE12" s="127"/>
      <c r="AF12" s="125"/>
      <c r="AG12" s="126"/>
      <c r="AH12" s="126"/>
      <c r="AI12" s="129"/>
      <c r="AJ12" s="130"/>
      <c r="AK12" s="131"/>
    </row>
    <row r="13" spans="1:38" s="23" customFormat="1">
      <c r="A13" s="41">
        <v>2</v>
      </c>
      <c r="B13" s="42" t="s">
        <v>17</v>
      </c>
      <c r="C13" s="132">
        <v>3.5</v>
      </c>
      <c r="D13" s="133">
        <v>45</v>
      </c>
      <c r="E13" s="134">
        <v>15</v>
      </c>
      <c r="F13" s="134"/>
      <c r="G13" s="134"/>
      <c r="H13" s="134">
        <v>30</v>
      </c>
      <c r="I13" s="134"/>
      <c r="J13" s="135"/>
      <c r="K13" s="134"/>
      <c r="L13" s="134"/>
      <c r="M13" s="134"/>
      <c r="N13" s="134"/>
      <c r="O13" s="136"/>
      <c r="P13" s="133"/>
      <c r="Q13" s="135"/>
      <c r="R13" s="137"/>
      <c r="S13" s="137"/>
      <c r="T13" s="137"/>
      <c r="U13" s="137"/>
      <c r="V13" s="138"/>
      <c r="W13" s="132"/>
      <c r="X13" s="133">
        <v>15</v>
      </c>
      <c r="Y13" s="134"/>
      <c r="Z13" s="134"/>
      <c r="AA13" s="134">
        <v>30</v>
      </c>
      <c r="AB13" s="136"/>
      <c r="AC13" s="136" t="s">
        <v>18</v>
      </c>
      <c r="AD13" s="133">
        <v>3.5</v>
      </c>
      <c r="AE13" s="135"/>
      <c r="AF13" s="134"/>
      <c r="AG13" s="134"/>
      <c r="AH13" s="134"/>
      <c r="AI13" s="136"/>
      <c r="AJ13" s="139"/>
      <c r="AK13" s="140"/>
      <c r="AL13" s="17"/>
    </row>
    <row r="14" spans="1:38" s="23" customFormat="1">
      <c r="A14" s="41">
        <v>3</v>
      </c>
      <c r="B14" s="53" t="s">
        <v>19</v>
      </c>
      <c r="C14" s="132">
        <v>3</v>
      </c>
      <c r="D14" s="133">
        <v>35</v>
      </c>
      <c r="E14" s="134">
        <v>15</v>
      </c>
      <c r="F14" s="134"/>
      <c r="G14" s="134"/>
      <c r="H14" s="134">
        <v>20</v>
      </c>
      <c r="I14" s="134"/>
      <c r="J14" s="135">
        <v>15</v>
      </c>
      <c r="K14" s="134"/>
      <c r="L14" s="134"/>
      <c r="M14" s="134">
        <v>20</v>
      </c>
      <c r="N14" s="134"/>
      <c r="O14" s="136" t="s">
        <v>18</v>
      </c>
      <c r="P14" s="133">
        <v>3</v>
      </c>
      <c r="Q14" s="135"/>
      <c r="R14" s="137"/>
      <c r="S14" s="137"/>
      <c r="T14" s="137"/>
      <c r="U14" s="137"/>
      <c r="V14" s="138"/>
      <c r="W14" s="132"/>
      <c r="X14" s="133"/>
      <c r="Y14" s="134"/>
      <c r="Z14" s="134"/>
      <c r="AA14" s="134"/>
      <c r="AB14" s="136"/>
      <c r="AC14" s="136"/>
      <c r="AD14" s="133"/>
      <c r="AE14" s="135"/>
      <c r="AF14" s="134"/>
      <c r="AG14" s="134"/>
      <c r="AH14" s="134"/>
      <c r="AI14" s="136"/>
      <c r="AJ14" s="139"/>
      <c r="AK14" s="140"/>
      <c r="AL14" s="17"/>
    </row>
    <row r="15" spans="1:38" s="23" customFormat="1" ht="24">
      <c r="A15" s="54">
        <v>4</v>
      </c>
      <c r="B15" s="53" t="s">
        <v>20</v>
      </c>
      <c r="C15" s="132">
        <v>1.5</v>
      </c>
      <c r="D15" s="133">
        <v>30</v>
      </c>
      <c r="E15" s="134">
        <v>15</v>
      </c>
      <c r="F15" s="134"/>
      <c r="G15" s="134"/>
      <c r="H15" s="134">
        <v>15</v>
      </c>
      <c r="I15" s="134"/>
      <c r="J15" s="135"/>
      <c r="K15" s="134"/>
      <c r="L15" s="134"/>
      <c r="M15" s="134"/>
      <c r="N15" s="134"/>
      <c r="O15" s="136"/>
      <c r="P15" s="133"/>
      <c r="Q15" s="135"/>
      <c r="R15" s="137"/>
      <c r="S15" s="137"/>
      <c r="T15" s="137"/>
      <c r="U15" s="137"/>
      <c r="V15" s="138"/>
      <c r="W15" s="132"/>
      <c r="X15" s="133">
        <v>15</v>
      </c>
      <c r="Y15" s="134"/>
      <c r="Z15" s="134"/>
      <c r="AA15" s="134">
        <v>15</v>
      </c>
      <c r="AB15" s="136"/>
      <c r="AC15" s="136" t="s">
        <v>16</v>
      </c>
      <c r="AD15" s="133">
        <v>1.5</v>
      </c>
      <c r="AE15" s="135"/>
      <c r="AF15" s="134"/>
      <c r="AG15" s="134"/>
      <c r="AH15" s="134"/>
      <c r="AI15" s="136"/>
      <c r="AJ15" s="139"/>
      <c r="AK15" s="140"/>
      <c r="AL15" s="17"/>
    </row>
    <row r="16" spans="1:38" s="23" customFormat="1">
      <c r="A16" s="55">
        <v>5</v>
      </c>
      <c r="B16" s="53" t="s">
        <v>21</v>
      </c>
      <c r="C16" s="132">
        <v>3.5</v>
      </c>
      <c r="D16" s="133">
        <v>45</v>
      </c>
      <c r="E16" s="134">
        <v>30</v>
      </c>
      <c r="F16" s="134"/>
      <c r="G16" s="134">
        <v>15</v>
      </c>
      <c r="H16" s="134"/>
      <c r="I16" s="134"/>
      <c r="J16" s="135"/>
      <c r="K16" s="134"/>
      <c r="L16" s="134"/>
      <c r="M16" s="134"/>
      <c r="N16" s="134"/>
      <c r="O16" s="136"/>
      <c r="P16" s="133"/>
      <c r="Q16" s="135">
        <v>30</v>
      </c>
      <c r="R16" s="137"/>
      <c r="S16" s="137">
        <v>15</v>
      </c>
      <c r="T16" s="137"/>
      <c r="U16" s="137"/>
      <c r="V16" s="138" t="s">
        <v>18</v>
      </c>
      <c r="W16" s="132">
        <v>3.5</v>
      </c>
      <c r="X16" s="133"/>
      <c r="Y16" s="134"/>
      <c r="Z16" s="134"/>
      <c r="AA16" s="134"/>
      <c r="AB16" s="136"/>
      <c r="AC16" s="136"/>
      <c r="AD16" s="133"/>
      <c r="AE16" s="135"/>
      <c r="AF16" s="134"/>
      <c r="AG16" s="134"/>
      <c r="AH16" s="134"/>
      <c r="AI16" s="136"/>
      <c r="AJ16" s="139"/>
      <c r="AK16" s="140"/>
      <c r="AL16" s="17"/>
    </row>
    <row r="17" spans="1:42" s="23" customFormat="1">
      <c r="A17" s="55">
        <v>6</v>
      </c>
      <c r="B17" s="53" t="s">
        <v>22</v>
      </c>
      <c r="C17" s="132">
        <v>1.5</v>
      </c>
      <c r="D17" s="133">
        <v>30</v>
      </c>
      <c r="E17" s="134">
        <v>30</v>
      </c>
      <c r="F17" s="134"/>
      <c r="G17" s="134"/>
      <c r="H17" s="134"/>
      <c r="I17" s="134"/>
      <c r="J17" s="135"/>
      <c r="K17" s="134"/>
      <c r="L17" s="134"/>
      <c r="M17" s="134"/>
      <c r="N17" s="134"/>
      <c r="O17" s="136"/>
      <c r="P17" s="133"/>
      <c r="Q17" s="135"/>
      <c r="R17" s="137"/>
      <c r="S17" s="137"/>
      <c r="T17" s="137"/>
      <c r="U17" s="137"/>
      <c r="V17" s="138"/>
      <c r="W17" s="132"/>
      <c r="X17" s="133">
        <v>30</v>
      </c>
      <c r="Y17" s="134"/>
      <c r="Z17" s="134"/>
      <c r="AA17" s="134"/>
      <c r="AB17" s="136"/>
      <c r="AC17" s="136" t="s">
        <v>16</v>
      </c>
      <c r="AD17" s="133">
        <v>1.5</v>
      </c>
      <c r="AE17" s="135"/>
      <c r="AF17" s="134"/>
      <c r="AG17" s="134"/>
      <c r="AH17" s="134"/>
      <c r="AI17" s="136"/>
      <c r="AJ17" s="139"/>
      <c r="AK17" s="140"/>
      <c r="AL17" s="17"/>
    </row>
    <row r="18" spans="1:42" s="23" customFormat="1">
      <c r="A18" s="55">
        <v>7</v>
      </c>
      <c r="B18" s="53" t="s">
        <v>23</v>
      </c>
      <c r="C18" s="132">
        <v>4</v>
      </c>
      <c r="D18" s="133">
        <v>60</v>
      </c>
      <c r="E18" s="134"/>
      <c r="F18" s="134"/>
      <c r="G18" s="134"/>
      <c r="H18" s="134" t="s">
        <v>24</v>
      </c>
      <c r="I18" s="134"/>
      <c r="J18" s="135"/>
      <c r="K18" s="134"/>
      <c r="L18" s="134"/>
      <c r="M18" s="134"/>
      <c r="N18" s="134"/>
      <c r="O18" s="136"/>
      <c r="P18" s="133"/>
      <c r="Q18" s="135"/>
      <c r="R18" s="137"/>
      <c r="S18" s="137"/>
      <c r="T18" s="137" t="s">
        <v>25</v>
      </c>
      <c r="U18" s="137"/>
      <c r="V18" s="138" t="s">
        <v>16</v>
      </c>
      <c r="W18" s="132">
        <v>1.5</v>
      </c>
      <c r="X18" s="133"/>
      <c r="Y18" s="134"/>
      <c r="Z18" s="134"/>
      <c r="AA18" s="134" t="s">
        <v>25</v>
      </c>
      <c r="AB18" s="136"/>
      <c r="AC18" s="136" t="s">
        <v>18</v>
      </c>
      <c r="AD18" s="133">
        <v>2.5</v>
      </c>
      <c r="AE18" s="135"/>
      <c r="AF18" s="134"/>
      <c r="AG18" s="134"/>
      <c r="AH18" s="134"/>
      <c r="AI18" s="136"/>
      <c r="AJ18" s="139"/>
      <c r="AK18" s="140"/>
      <c r="AL18" s="17"/>
    </row>
    <row r="19" spans="1:42" s="150" customFormat="1" ht="15" thickBot="1">
      <c r="A19" s="141">
        <v>8</v>
      </c>
      <c r="B19" s="60" t="s">
        <v>27</v>
      </c>
      <c r="C19" s="142">
        <v>1</v>
      </c>
      <c r="D19" s="143">
        <v>15</v>
      </c>
      <c r="E19" s="144">
        <v>15</v>
      </c>
      <c r="F19" s="144"/>
      <c r="G19" s="144"/>
      <c r="H19" s="144"/>
      <c r="I19" s="144"/>
      <c r="J19" s="145"/>
      <c r="K19" s="144"/>
      <c r="L19" s="144"/>
      <c r="M19" s="144"/>
      <c r="N19" s="144"/>
      <c r="O19" s="146"/>
      <c r="P19" s="143"/>
      <c r="Q19" s="145"/>
      <c r="R19" s="144"/>
      <c r="S19" s="144"/>
      <c r="T19" s="144"/>
      <c r="U19" s="146"/>
      <c r="V19" s="146"/>
      <c r="W19" s="142"/>
      <c r="X19" s="143"/>
      <c r="Y19" s="144"/>
      <c r="Z19" s="144"/>
      <c r="AA19" s="144"/>
      <c r="AB19" s="146"/>
      <c r="AC19" s="146"/>
      <c r="AD19" s="143"/>
      <c r="AE19" s="145">
        <v>15</v>
      </c>
      <c r="AF19" s="144"/>
      <c r="AG19" s="144"/>
      <c r="AH19" s="144"/>
      <c r="AI19" s="146"/>
      <c r="AJ19" s="147" t="s">
        <v>16</v>
      </c>
      <c r="AK19" s="148">
        <v>1</v>
      </c>
      <c r="AL19" s="149"/>
      <c r="AM19" s="23"/>
      <c r="AN19" s="23"/>
      <c r="AO19" s="23"/>
      <c r="AP19" s="23"/>
    </row>
    <row r="20" spans="1:42" ht="17.25" thickBot="1">
      <c r="A20" s="263" t="s">
        <v>28</v>
      </c>
      <c r="B20" s="263"/>
      <c r="C20" s="151">
        <f>SUM(C12:C19)</f>
        <v>19</v>
      </c>
      <c r="D20" s="152">
        <f>SUM(D12:D19)</f>
        <v>270</v>
      </c>
      <c r="E20" s="153">
        <v>130</v>
      </c>
      <c r="F20" s="154"/>
      <c r="G20" s="154">
        <v>15</v>
      </c>
      <c r="H20" s="154">
        <v>125</v>
      </c>
      <c r="I20" s="154"/>
      <c r="J20" s="155">
        <v>15</v>
      </c>
      <c r="K20" s="153"/>
      <c r="L20" s="154"/>
      <c r="M20" s="154">
        <v>20</v>
      </c>
      <c r="N20" s="154"/>
      <c r="O20" s="153"/>
      <c r="P20" s="156">
        <v>3</v>
      </c>
      <c r="Q20" s="155">
        <v>30</v>
      </c>
      <c r="R20" s="153"/>
      <c r="S20" s="154">
        <v>15</v>
      </c>
      <c r="T20" s="154">
        <v>30</v>
      </c>
      <c r="U20" s="153"/>
      <c r="V20" s="152"/>
      <c r="W20" s="156">
        <v>5</v>
      </c>
      <c r="X20" s="152">
        <v>70</v>
      </c>
      <c r="Y20" s="153"/>
      <c r="Z20" s="154"/>
      <c r="AA20" s="154">
        <v>75</v>
      </c>
      <c r="AB20" s="153"/>
      <c r="AC20" s="153"/>
      <c r="AD20" s="157">
        <v>10</v>
      </c>
      <c r="AE20" s="155">
        <v>15</v>
      </c>
      <c r="AF20" s="153"/>
      <c r="AG20" s="154"/>
      <c r="AH20" s="154"/>
      <c r="AI20" s="153"/>
      <c r="AJ20" s="152"/>
      <c r="AK20" s="158">
        <v>1</v>
      </c>
      <c r="AL20" s="117"/>
    </row>
    <row r="21" spans="1:42" ht="18" customHeight="1" thickBot="1">
      <c r="A21" s="236" t="s">
        <v>31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117"/>
    </row>
    <row r="22" spans="1:42">
      <c r="A22" s="119">
        <v>9</v>
      </c>
      <c r="B22" s="73" t="s">
        <v>91</v>
      </c>
      <c r="C22" s="159">
        <v>4</v>
      </c>
      <c r="D22" s="160">
        <v>45</v>
      </c>
      <c r="E22" s="161">
        <v>15</v>
      </c>
      <c r="F22" s="161"/>
      <c r="G22" s="161">
        <v>30</v>
      </c>
      <c r="H22" s="161"/>
      <c r="I22" s="161"/>
      <c r="J22" s="162">
        <v>15</v>
      </c>
      <c r="K22" s="163"/>
      <c r="L22" s="163">
        <v>30</v>
      </c>
      <c r="M22" s="163"/>
      <c r="N22" s="164"/>
      <c r="O22" s="165" t="s">
        <v>18</v>
      </c>
      <c r="P22" s="166">
        <v>4</v>
      </c>
      <c r="Q22" s="167"/>
      <c r="R22" s="161"/>
      <c r="S22" s="161"/>
      <c r="T22" s="161"/>
      <c r="U22" s="129"/>
      <c r="V22" s="129"/>
      <c r="W22" s="168"/>
      <c r="X22" s="169"/>
      <c r="Y22" s="130"/>
      <c r="Z22" s="161"/>
      <c r="AA22" s="161"/>
      <c r="AB22" s="129"/>
      <c r="AC22" s="129"/>
      <c r="AD22" s="160"/>
      <c r="AE22" s="167"/>
      <c r="AF22" s="161"/>
      <c r="AG22" s="161"/>
      <c r="AH22" s="161"/>
      <c r="AI22" s="129"/>
      <c r="AJ22" s="129"/>
      <c r="AK22" s="131"/>
      <c r="AL22" s="117"/>
    </row>
    <row r="23" spans="1:42">
      <c r="A23" s="41">
        <v>10</v>
      </c>
      <c r="B23" s="170" t="s">
        <v>92</v>
      </c>
      <c r="C23" s="171">
        <v>5</v>
      </c>
      <c r="D23" s="133">
        <v>60</v>
      </c>
      <c r="E23" s="134">
        <v>30</v>
      </c>
      <c r="F23" s="134"/>
      <c r="G23" s="134">
        <v>30</v>
      </c>
      <c r="H23" s="134"/>
      <c r="I23" s="172"/>
      <c r="J23" s="173"/>
      <c r="K23" s="173"/>
      <c r="L23" s="174"/>
      <c r="M23" s="174"/>
      <c r="N23" s="174"/>
      <c r="O23" s="174"/>
      <c r="P23" s="175"/>
      <c r="Q23" s="133">
        <v>30</v>
      </c>
      <c r="R23" s="134"/>
      <c r="S23" s="134">
        <v>30</v>
      </c>
      <c r="T23" s="134"/>
      <c r="U23" s="136"/>
      <c r="V23" s="139" t="s">
        <v>18</v>
      </c>
      <c r="W23" s="176">
        <v>5</v>
      </c>
      <c r="X23" s="177"/>
      <c r="Y23" s="178"/>
      <c r="Z23" s="134"/>
      <c r="AA23" s="134"/>
      <c r="AB23" s="136"/>
      <c r="AC23" s="136"/>
      <c r="AD23" s="133"/>
      <c r="AE23" s="135"/>
      <c r="AF23" s="134"/>
      <c r="AG23" s="134"/>
      <c r="AH23" s="134"/>
      <c r="AI23" s="136"/>
      <c r="AJ23" s="136"/>
      <c r="AK23" s="132"/>
      <c r="AL23" s="117"/>
    </row>
    <row r="24" spans="1:42">
      <c r="A24" s="54">
        <v>11</v>
      </c>
      <c r="B24" s="79" t="s">
        <v>93</v>
      </c>
      <c r="C24" s="171">
        <v>5</v>
      </c>
      <c r="D24" s="133">
        <v>60</v>
      </c>
      <c r="E24" s="134">
        <v>30</v>
      </c>
      <c r="F24" s="134"/>
      <c r="G24" s="134">
        <v>30</v>
      </c>
      <c r="H24" s="134"/>
      <c r="I24" s="140"/>
      <c r="J24" s="133">
        <v>30</v>
      </c>
      <c r="K24" s="136"/>
      <c r="L24" s="133">
        <v>30</v>
      </c>
      <c r="M24" s="134"/>
      <c r="N24" s="136"/>
      <c r="O24" s="139" t="s">
        <v>18</v>
      </c>
      <c r="P24" s="133">
        <v>5</v>
      </c>
      <c r="Q24" s="135"/>
      <c r="R24" s="134"/>
      <c r="S24" s="134"/>
      <c r="T24" s="134"/>
      <c r="U24" s="136"/>
      <c r="V24" s="136"/>
      <c r="W24" s="176"/>
      <c r="X24" s="177"/>
      <c r="Y24" s="138"/>
      <c r="Z24" s="134"/>
      <c r="AA24" s="134"/>
      <c r="AB24" s="136"/>
      <c r="AC24" s="136"/>
      <c r="AD24" s="133"/>
      <c r="AE24" s="135"/>
      <c r="AF24" s="134"/>
      <c r="AG24" s="134"/>
      <c r="AH24" s="134"/>
      <c r="AI24" s="136"/>
      <c r="AJ24" s="136"/>
      <c r="AK24" s="132"/>
      <c r="AL24" s="117"/>
    </row>
    <row r="25" spans="1:42">
      <c r="A25" s="55">
        <v>12</v>
      </c>
      <c r="B25" s="79" t="s">
        <v>34</v>
      </c>
      <c r="C25" s="171">
        <v>1</v>
      </c>
      <c r="D25" s="133">
        <v>15</v>
      </c>
      <c r="E25" s="134">
        <v>15</v>
      </c>
      <c r="F25" s="134"/>
      <c r="G25" s="134"/>
      <c r="H25" s="134"/>
      <c r="I25" s="134"/>
      <c r="J25" s="135">
        <v>15</v>
      </c>
      <c r="K25" s="134"/>
      <c r="L25" s="134"/>
      <c r="M25" s="134"/>
      <c r="N25" s="136"/>
      <c r="O25" s="139" t="s">
        <v>16</v>
      </c>
      <c r="P25" s="133">
        <v>1</v>
      </c>
      <c r="Q25" s="135"/>
      <c r="R25" s="134"/>
      <c r="S25" s="134"/>
      <c r="T25" s="134"/>
      <c r="U25" s="136"/>
      <c r="V25" s="136"/>
      <c r="W25" s="176"/>
      <c r="X25" s="177"/>
      <c r="Y25" s="139"/>
      <c r="Z25" s="134"/>
      <c r="AA25" s="134"/>
      <c r="AB25" s="136"/>
      <c r="AC25" s="136"/>
      <c r="AD25" s="133"/>
      <c r="AE25" s="135"/>
      <c r="AF25" s="134"/>
      <c r="AG25" s="134"/>
      <c r="AH25" s="134"/>
      <c r="AI25" s="136"/>
      <c r="AJ25" s="136"/>
      <c r="AK25" s="132"/>
      <c r="AL25" s="117"/>
    </row>
    <row r="26" spans="1:42">
      <c r="A26" s="55">
        <v>13</v>
      </c>
      <c r="B26" s="81" t="s">
        <v>94</v>
      </c>
      <c r="C26" s="171">
        <v>5</v>
      </c>
      <c r="D26" s="133">
        <v>60</v>
      </c>
      <c r="E26" s="134">
        <v>30</v>
      </c>
      <c r="F26" s="134"/>
      <c r="G26" s="134">
        <v>30</v>
      </c>
      <c r="H26" s="134"/>
      <c r="I26" s="134"/>
      <c r="J26" s="135"/>
      <c r="K26" s="134"/>
      <c r="L26" s="134"/>
      <c r="M26" s="134"/>
      <c r="N26" s="136"/>
      <c r="O26" s="139"/>
      <c r="P26" s="133"/>
      <c r="Q26" s="135">
        <v>30</v>
      </c>
      <c r="R26" s="134"/>
      <c r="S26" s="134">
        <v>30</v>
      </c>
      <c r="T26" s="134"/>
      <c r="U26" s="136"/>
      <c r="V26" s="136" t="s">
        <v>18</v>
      </c>
      <c r="W26" s="176">
        <v>5</v>
      </c>
      <c r="X26" s="177"/>
      <c r="Y26" s="178"/>
      <c r="Z26" s="134"/>
      <c r="AA26" s="134"/>
      <c r="AB26" s="136"/>
      <c r="AC26" s="136"/>
      <c r="AD26" s="133"/>
      <c r="AE26" s="135"/>
      <c r="AF26" s="134"/>
      <c r="AG26" s="134"/>
      <c r="AH26" s="134"/>
      <c r="AI26" s="136"/>
      <c r="AJ26" s="136"/>
      <c r="AK26" s="132"/>
      <c r="AL26" s="117"/>
    </row>
    <row r="27" spans="1:42" ht="24">
      <c r="A27" s="55">
        <v>14</v>
      </c>
      <c r="B27" s="81" t="s">
        <v>95</v>
      </c>
      <c r="C27" s="171">
        <v>5</v>
      </c>
      <c r="D27" s="133">
        <v>60</v>
      </c>
      <c r="E27" s="134">
        <v>30</v>
      </c>
      <c r="F27" s="134"/>
      <c r="G27" s="134">
        <v>30</v>
      </c>
      <c r="H27" s="134"/>
      <c r="I27" s="134"/>
      <c r="J27" s="135">
        <v>30</v>
      </c>
      <c r="K27" s="134"/>
      <c r="L27" s="134">
        <v>30</v>
      </c>
      <c r="M27" s="134"/>
      <c r="N27" s="136"/>
      <c r="O27" s="139" t="s">
        <v>18</v>
      </c>
      <c r="P27" s="172">
        <v>5</v>
      </c>
      <c r="Q27" s="173"/>
      <c r="R27" s="137"/>
      <c r="S27" s="174"/>
      <c r="T27" s="137"/>
      <c r="U27" s="137"/>
      <c r="V27" s="174"/>
      <c r="W27" s="179"/>
      <c r="X27" s="177"/>
      <c r="Y27" s="137"/>
      <c r="Z27" s="134"/>
      <c r="AA27" s="134"/>
      <c r="AB27" s="136"/>
      <c r="AC27" s="136"/>
      <c r="AD27" s="133"/>
      <c r="AE27" s="135"/>
      <c r="AF27" s="134"/>
      <c r="AG27" s="134"/>
      <c r="AH27" s="134"/>
      <c r="AI27" s="136"/>
      <c r="AJ27" s="136"/>
      <c r="AK27" s="132"/>
      <c r="AL27" s="117"/>
    </row>
    <row r="28" spans="1:42">
      <c r="A28" s="55">
        <v>15</v>
      </c>
      <c r="B28" s="79" t="s">
        <v>96</v>
      </c>
      <c r="C28" s="171">
        <v>5</v>
      </c>
      <c r="D28" s="133">
        <v>60</v>
      </c>
      <c r="E28" s="134">
        <v>30</v>
      </c>
      <c r="F28" s="134"/>
      <c r="G28" s="134">
        <v>30</v>
      </c>
      <c r="H28" s="134"/>
      <c r="I28" s="134"/>
      <c r="J28" s="135"/>
      <c r="K28" s="134"/>
      <c r="L28" s="134"/>
      <c r="M28" s="134"/>
      <c r="N28" s="136"/>
      <c r="O28" s="139"/>
      <c r="P28" s="133"/>
      <c r="Q28" s="135"/>
      <c r="R28" s="134"/>
      <c r="S28" s="134"/>
      <c r="T28" s="134"/>
      <c r="U28" s="136"/>
      <c r="V28" s="136"/>
      <c r="W28" s="132"/>
      <c r="X28" s="133">
        <v>30</v>
      </c>
      <c r="Y28" s="134"/>
      <c r="Z28" s="134">
        <v>30</v>
      </c>
      <c r="AA28" s="134"/>
      <c r="AB28" s="136"/>
      <c r="AC28" s="136" t="s">
        <v>18</v>
      </c>
      <c r="AD28" s="133">
        <v>5</v>
      </c>
      <c r="AE28" s="135"/>
      <c r="AF28" s="134"/>
      <c r="AG28" s="134"/>
      <c r="AH28" s="134"/>
      <c r="AI28" s="136"/>
      <c r="AJ28" s="136"/>
      <c r="AK28" s="132"/>
      <c r="AL28" s="117"/>
    </row>
    <row r="29" spans="1:42">
      <c r="A29" s="55">
        <v>16</v>
      </c>
      <c r="B29" s="79" t="s">
        <v>97</v>
      </c>
      <c r="C29" s="171">
        <v>2</v>
      </c>
      <c r="D29" s="133">
        <v>30</v>
      </c>
      <c r="E29" s="134">
        <v>15</v>
      </c>
      <c r="F29" s="134"/>
      <c r="G29" s="134">
        <v>15</v>
      </c>
      <c r="H29" s="134"/>
      <c r="I29" s="134"/>
      <c r="J29" s="135"/>
      <c r="K29" s="134"/>
      <c r="L29" s="134"/>
      <c r="M29" s="134"/>
      <c r="N29" s="136"/>
      <c r="O29" s="139"/>
      <c r="P29" s="133"/>
      <c r="Q29" s="135"/>
      <c r="R29" s="134"/>
      <c r="S29" s="134"/>
      <c r="T29" s="134"/>
      <c r="U29" s="136"/>
      <c r="V29" s="136"/>
      <c r="W29" s="132"/>
      <c r="X29" s="133">
        <v>15</v>
      </c>
      <c r="Y29" s="134"/>
      <c r="Z29" s="134">
        <v>15</v>
      </c>
      <c r="AA29" s="134"/>
      <c r="AB29" s="136"/>
      <c r="AC29" s="136" t="s">
        <v>16</v>
      </c>
      <c r="AD29" s="133">
        <v>2</v>
      </c>
      <c r="AE29" s="135"/>
      <c r="AF29" s="134"/>
      <c r="AG29" s="134"/>
      <c r="AH29" s="134"/>
      <c r="AI29" s="136"/>
      <c r="AJ29" s="136"/>
      <c r="AK29" s="132"/>
      <c r="AL29" s="117"/>
    </row>
    <row r="30" spans="1:42">
      <c r="A30" s="55">
        <v>17</v>
      </c>
      <c r="B30" s="79" t="s">
        <v>98</v>
      </c>
      <c r="C30" s="171">
        <v>1</v>
      </c>
      <c r="D30" s="133">
        <v>10</v>
      </c>
      <c r="E30" s="134"/>
      <c r="F30" s="134"/>
      <c r="G30" s="134">
        <v>10</v>
      </c>
      <c r="H30" s="134"/>
      <c r="I30" s="134"/>
      <c r="J30" s="135"/>
      <c r="K30" s="134"/>
      <c r="L30" s="134"/>
      <c r="M30" s="134"/>
      <c r="N30" s="136"/>
      <c r="O30" s="139"/>
      <c r="P30" s="133"/>
      <c r="Q30" s="135"/>
      <c r="R30" s="134"/>
      <c r="S30" s="134"/>
      <c r="T30" s="134"/>
      <c r="U30" s="136"/>
      <c r="V30" s="136"/>
      <c r="W30" s="132"/>
      <c r="X30" s="133"/>
      <c r="Y30" s="134"/>
      <c r="Z30" s="134"/>
      <c r="AA30" s="134"/>
      <c r="AB30" s="136"/>
      <c r="AC30" s="136"/>
      <c r="AD30" s="133"/>
      <c r="AE30" s="135"/>
      <c r="AF30" s="134"/>
      <c r="AG30" s="134">
        <v>10</v>
      </c>
      <c r="AH30" s="134"/>
      <c r="AI30" s="136"/>
      <c r="AJ30" s="136" t="s">
        <v>16</v>
      </c>
      <c r="AK30" s="132">
        <v>1</v>
      </c>
      <c r="AL30" s="117"/>
    </row>
    <row r="31" spans="1:42">
      <c r="A31" s="55">
        <v>18</v>
      </c>
      <c r="B31" s="79" t="s">
        <v>99</v>
      </c>
      <c r="C31" s="171">
        <v>1</v>
      </c>
      <c r="D31" s="133">
        <v>30</v>
      </c>
      <c r="E31" s="134">
        <v>30</v>
      </c>
      <c r="F31" s="134"/>
      <c r="G31" s="134"/>
      <c r="H31" s="134"/>
      <c r="I31" s="134"/>
      <c r="J31" s="135"/>
      <c r="K31" s="134"/>
      <c r="L31" s="134"/>
      <c r="M31" s="134"/>
      <c r="N31" s="136"/>
      <c r="O31" s="139"/>
      <c r="P31" s="133"/>
      <c r="Q31" s="135"/>
      <c r="R31" s="134"/>
      <c r="S31" s="134"/>
      <c r="T31" s="134"/>
      <c r="U31" s="136"/>
      <c r="V31" s="136"/>
      <c r="W31" s="132"/>
      <c r="X31" s="133"/>
      <c r="Y31" s="134"/>
      <c r="Z31" s="134"/>
      <c r="AA31" s="134"/>
      <c r="AB31" s="136"/>
      <c r="AC31" s="136"/>
      <c r="AD31" s="133"/>
      <c r="AE31" s="135">
        <v>30</v>
      </c>
      <c r="AF31" s="134"/>
      <c r="AG31" s="134"/>
      <c r="AH31" s="134"/>
      <c r="AI31" s="136"/>
      <c r="AJ31" s="136" t="s">
        <v>16</v>
      </c>
      <c r="AK31" s="132">
        <v>1</v>
      </c>
      <c r="AL31" s="117"/>
    </row>
    <row r="32" spans="1:42">
      <c r="A32" s="54">
        <v>19</v>
      </c>
      <c r="B32" s="79" t="s">
        <v>100</v>
      </c>
      <c r="C32" s="171">
        <v>5</v>
      </c>
      <c r="D32" s="133">
        <v>60</v>
      </c>
      <c r="E32" s="134">
        <v>30</v>
      </c>
      <c r="F32" s="134"/>
      <c r="G32" s="134">
        <v>30</v>
      </c>
      <c r="H32" s="134"/>
      <c r="I32" s="134"/>
      <c r="J32" s="135"/>
      <c r="K32" s="134"/>
      <c r="L32" s="134"/>
      <c r="M32" s="134"/>
      <c r="N32" s="136"/>
      <c r="O32" s="139"/>
      <c r="P32" s="133"/>
      <c r="Q32" s="135"/>
      <c r="R32" s="134"/>
      <c r="S32" s="134"/>
      <c r="T32" s="134"/>
      <c r="U32" s="136"/>
      <c r="V32" s="136"/>
      <c r="W32" s="132"/>
      <c r="X32" s="133"/>
      <c r="Y32" s="134"/>
      <c r="Z32" s="134"/>
      <c r="AA32" s="134"/>
      <c r="AB32" s="136"/>
      <c r="AC32" s="136"/>
      <c r="AD32" s="133"/>
      <c r="AE32" s="135">
        <v>30</v>
      </c>
      <c r="AF32" s="134"/>
      <c r="AG32" s="134">
        <v>30</v>
      </c>
      <c r="AH32" s="134"/>
      <c r="AI32" s="136"/>
      <c r="AJ32" s="136" t="s">
        <v>18</v>
      </c>
      <c r="AK32" s="132">
        <v>5</v>
      </c>
      <c r="AL32" s="117"/>
    </row>
    <row r="33" spans="1:38">
      <c r="A33" s="54">
        <v>20</v>
      </c>
      <c r="B33" s="79" t="s">
        <v>101</v>
      </c>
      <c r="C33" s="171">
        <v>1</v>
      </c>
      <c r="D33" s="133">
        <v>15</v>
      </c>
      <c r="E33" s="134">
        <v>15</v>
      </c>
      <c r="F33" s="134"/>
      <c r="G33" s="134"/>
      <c r="H33" s="134"/>
      <c r="I33" s="134"/>
      <c r="J33" s="135"/>
      <c r="K33" s="134"/>
      <c r="L33" s="134"/>
      <c r="M33" s="134"/>
      <c r="N33" s="136"/>
      <c r="O33" s="139"/>
      <c r="P33" s="133"/>
      <c r="Q33" s="135"/>
      <c r="R33" s="134"/>
      <c r="S33" s="134"/>
      <c r="T33" s="134"/>
      <c r="U33" s="136"/>
      <c r="V33" s="136"/>
      <c r="W33" s="132"/>
      <c r="X33" s="133"/>
      <c r="Y33" s="134"/>
      <c r="Z33" s="134"/>
      <c r="AA33" s="134"/>
      <c r="AB33" s="136"/>
      <c r="AC33" s="136"/>
      <c r="AD33" s="133"/>
      <c r="AE33" s="135">
        <v>15</v>
      </c>
      <c r="AF33" s="134"/>
      <c r="AG33" s="134"/>
      <c r="AH33" s="134"/>
      <c r="AI33" s="136"/>
      <c r="AJ33" s="136" t="s">
        <v>16</v>
      </c>
      <c r="AK33" s="132">
        <v>1</v>
      </c>
      <c r="AL33" s="117"/>
    </row>
    <row r="34" spans="1:38">
      <c r="A34" s="55">
        <v>21</v>
      </c>
      <c r="B34" s="79" t="s">
        <v>42</v>
      </c>
      <c r="C34" s="171">
        <v>3</v>
      </c>
      <c r="D34" s="133">
        <v>60</v>
      </c>
      <c r="E34" s="134">
        <v>60</v>
      </c>
      <c r="F34" s="134"/>
      <c r="G34" s="134"/>
      <c r="H34" s="134"/>
      <c r="I34" s="134"/>
      <c r="J34" s="135"/>
      <c r="K34" s="134"/>
      <c r="L34" s="134"/>
      <c r="M34" s="134"/>
      <c r="N34" s="136"/>
      <c r="O34" s="139"/>
      <c r="P34" s="133"/>
      <c r="Q34" s="135"/>
      <c r="R34" s="134"/>
      <c r="S34" s="134"/>
      <c r="T34" s="134"/>
      <c r="U34" s="136"/>
      <c r="V34" s="136"/>
      <c r="W34" s="132"/>
      <c r="X34" s="133">
        <v>30</v>
      </c>
      <c r="Y34" s="134"/>
      <c r="Z34" s="134"/>
      <c r="AA34" s="134"/>
      <c r="AB34" s="136"/>
      <c r="AC34" s="136" t="s">
        <v>16</v>
      </c>
      <c r="AD34" s="133">
        <v>1.5</v>
      </c>
      <c r="AE34" s="135">
        <v>30</v>
      </c>
      <c r="AF34" s="134"/>
      <c r="AG34" s="134"/>
      <c r="AH34" s="134"/>
      <c r="AI34" s="136"/>
      <c r="AJ34" s="136" t="s">
        <v>16</v>
      </c>
      <c r="AK34" s="132">
        <v>1.5</v>
      </c>
      <c r="AL34" s="117"/>
    </row>
    <row r="35" spans="1:38">
      <c r="A35" s="55">
        <v>22</v>
      </c>
      <c r="B35" s="79" t="s">
        <v>43</v>
      </c>
      <c r="C35" s="180">
        <v>24</v>
      </c>
      <c r="D35" s="133">
        <v>260</v>
      </c>
      <c r="E35" s="134"/>
      <c r="F35" s="134"/>
      <c r="G35" s="181">
        <v>260</v>
      </c>
      <c r="H35" s="134"/>
      <c r="I35" s="134"/>
      <c r="J35" s="135"/>
      <c r="K35" s="134"/>
      <c r="L35" s="182" t="s">
        <v>29</v>
      </c>
      <c r="M35" s="134"/>
      <c r="N35" s="136"/>
      <c r="O35" s="139" t="s">
        <v>16</v>
      </c>
      <c r="P35" s="133">
        <v>12</v>
      </c>
      <c r="Q35" s="135"/>
      <c r="R35" s="134"/>
      <c r="S35" s="181">
        <v>130</v>
      </c>
      <c r="T35" s="134"/>
      <c r="U35" s="136"/>
      <c r="V35" s="136" t="s">
        <v>16</v>
      </c>
      <c r="W35" s="183">
        <v>12</v>
      </c>
      <c r="X35" s="133"/>
      <c r="Y35" s="134"/>
      <c r="Z35" s="134"/>
      <c r="AA35" s="134"/>
      <c r="AB35" s="136"/>
      <c r="AC35" s="136"/>
      <c r="AD35" s="184"/>
      <c r="AE35" s="135"/>
      <c r="AF35" s="134"/>
      <c r="AG35" s="134"/>
      <c r="AH35" s="137"/>
      <c r="AI35" s="185"/>
      <c r="AJ35" s="137"/>
      <c r="AK35" s="132"/>
      <c r="AL35" s="117"/>
    </row>
    <row r="36" spans="1:38">
      <c r="A36" s="55">
        <v>23</v>
      </c>
      <c r="B36" s="79" t="s">
        <v>48</v>
      </c>
      <c r="C36" s="171">
        <v>17</v>
      </c>
      <c r="D36" s="260" t="s">
        <v>49</v>
      </c>
      <c r="E36" s="260"/>
      <c r="F36" s="260"/>
      <c r="G36" s="260"/>
      <c r="H36" s="260"/>
      <c r="I36" s="260"/>
      <c r="J36" s="135"/>
      <c r="K36" s="134"/>
      <c r="L36" s="182"/>
      <c r="M36" s="134"/>
      <c r="N36" s="136"/>
      <c r="O36" s="139"/>
      <c r="P36" s="133"/>
      <c r="Q36" s="135"/>
      <c r="R36" s="134"/>
      <c r="S36" s="182"/>
      <c r="T36" s="134"/>
      <c r="U36" s="136"/>
      <c r="V36" s="136"/>
      <c r="W36" s="132"/>
      <c r="X36" s="133"/>
      <c r="Y36" s="134"/>
      <c r="Z36" s="134" t="s">
        <v>50</v>
      </c>
      <c r="AA36" s="134"/>
      <c r="AB36" s="136"/>
      <c r="AC36" s="136" t="s">
        <v>16</v>
      </c>
      <c r="AD36" s="133">
        <v>8.5</v>
      </c>
      <c r="AE36" s="135"/>
      <c r="AF36" s="134"/>
      <c r="AG36" s="134" t="s">
        <v>50</v>
      </c>
      <c r="AH36" s="134"/>
      <c r="AI36" s="136"/>
      <c r="AJ36" s="136" t="s">
        <v>16</v>
      </c>
      <c r="AK36" s="186">
        <v>8.5</v>
      </c>
      <c r="AL36" s="117"/>
    </row>
    <row r="37" spans="1:38" ht="15" thickBot="1">
      <c r="A37" s="54">
        <v>24</v>
      </c>
      <c r="B37" s="79" t="s">
        <v>51</v>
      </c>
      <c r="C37" s="171">
        <v>9</v>
      </c>
      <c r="D37" s="133">
        <v>90</v>
      </c>
      <c r="E37" s="134"/>
      <c r="F37" s="134"/>
      <c r="G37" s="134"/>
      <c r="H37" s="134"/>
      <c r="I37" s="134">
        <v>90</v>
      </c>
      <c r="J37" s="135"/>
      <c r="K37" s="134"/>
      <c r="L37" s="182"/>
      <c r="M37" s="134"/>
      <c r="N37" s="136"/>
      <c r="O37" s="139"/>
      <c r="P37" s="133"/>
      <c r="Q37" s="135"/>
      <c r="R37" s="134"/>
      <c r="S37" s="182"/>
      <c r="T37" s="134"/>
      <c r="U37" s="136">
        <v>30</v>
      </c>
      <c r="V37" s="136" t="s">
        <v>16</v>
      </c>
      <c r="W37" s="132">
        <v>3</v>
      </c>
      <c r="X37" s="133"/>
      <c r="Y37" s="134"/>
      <c r="Z37" s="134"/>
      <c r="AA37" s="134"/>
      <c r="AB37" s="136">
        <v>30</v>
      </c>
      <c r="AC37" s="136" t="s">
        <v>16</v>
      </c>
      <c r="AD37" s="133">
        <v>3</v>
      </c>
      <c r="AE37" s="135"/>
      <c r="AF37" s="134"/>
      <c r="AG37" s="134"/>
      <c r="AH37" s="134"/>
      <c r="AI37" s="136">
        <v>30</v>
      </c>
      <c r="AJ37" s="136" t="s">
        <v>16</v>
      </c>
      <c r="AK37" s="132">
        <v>3</v>
      </c>
      <c r="AL37" s="117"/>
    </row>
    <row r="38" spans="1:38" ht="17.25" thickBot="1">
      <c r="A38" s="230" t="s">
        <v>52</v>
      </c>
      <c r="B38" s="230"/>
      <c r="C38" s="187">
        <f>SUM(C22:C37)</f>
        <v>93</v>
      </c>
      <c r="D38" s="188">
        <v>915</v>
      </c>
      <c r="E38" s="189">
        <v>330</v>
      </c>
      <c r="F38" s="190"/>
      <c r="G38" s="190">
        <v>495</v>
      </c>
      <c r="H38" s="190"/>
      <c r="I38" s="190">
        <v>90</v>
      </c>
      <c r="J38" s="191">
        <v>90</v>
      </c>
      <c r="K38" s="189"/>
      <c r="L38" s="192" t="s">
        <v>102</v>
      </c>
      <c r="M38" s="190"/>
      <c r="N38" s="189"/>
      <c r="O38" s="188"/>
      <c r="P38" s="193">
        <v>27</v>
      </c>
      <c r="Q38" s="191">
        <v>60</v>
      </c>
      <c r="R38" s="189"/>
      <c r="S38" s="194">
        <f>SUM(S22:S37)</f>
        <v>190</v>
      </c>
      <c r="T38" s="190"/>
      <c r="U38" s="189">
        <v>30</v>
      </c>
      <c r="V38" s="189"/>
      <c r="W38" s="195">
        <v>25</v>
      </c>
      <c r="X38" s="188">
        <v>75</v>
      </c>
      <c r="Y38" s="189"/>
      <c r="Z38" s="190">
        <v>45</v>
      </c>
      <c r="AA38" s="190"/>
      <c r="AB38" s="189">
        <v>30</v>
      </c>
      <c r="AC38" s="189"/>
      <c r="AD38" s="196">
        <v>20</v>
      </c>
      <c r="AE38" s="197" t="s">
        <v>103</v>
      </c>
      <c r="AF38" s="189"/>
      <c r="AG38" s="190">
        <v>40</v>
      </c>
      <c r="AH38" s="190"/>
      <c r="AI38" s="189">
        <v>30</v>
      </c>
      <c r="AJ38" s="188"/>
      <c r="AK38" s="198">
        <v>21</v>
      </c>
      <c r="AL38" s="117"/>
    </row>
    <row r="39" spans="1:38" ht="17.25" thickBot="1">
      <c r="A39" s="231" t="s">
        <v>57</v>
      </c>
      <c r="B39" s="231"/>
      <c r="C39" s="199">
        <f>SUM(C20+C38)</f>
        <v>112</v>
      </c>
      <c r="D39" s="188">
        <f>SUM(D20+D38)</f>
        <v>1185</v>
      </c>
      <c r="E39" s="189">
        <v>460</v>
      </c>
      <c r="F39" s="190"/>
      <c r="G39" s="190">
        <v>510</v>
      </c>
      <c r="H39" s="190">
        <v>125</v>
      </c>
      <c r="I39" s="190">
        <v>90</v>
      </c>
      <c r="J39" s="191">
        <v>105</v>
      </c>
      <c r="K39" s="189"/>
      <c r="L39" s="192" t="s">
        <v>102</v>
      </c>
      <c r="M39" s="190">
        <v>20</v>
      </c>
      <c r="N39" s="189"/>
      <c r="O39" s="188"/>
      <c r="P39" s="193">
        <v>30</v>
      </c>
      <c r="Q39" s="191">
        <v>90</v>
      </c>
      <c r="R39" s="189"/>
      <c r="S39" s="194">
        <f>SUM(S20+S38)</f>
        <v>205</v>
      </c>
      <c r="T39" s="190">
        <v>30</v>
      </c>
      <c r="U39" s="189">
        <v>30</v>
      </c>
      <c r="V39" s="189"/>
      <c r="W39" s="195">
        <v>30</v>
      </c>
      <c r="X39" s="188">
        <v>145</v>
      </c>
      <c r="Y39" s="189"/>
      <c r="Z39" s="190">
        <v>45</v>
      </c>
      <c r="AA39" s="190">
        <v>75</v>
      </c>
      <c r="AB39" s="189">
        <v>30</v>
      </c>
      <c r="AC39" s="189"/>
      <c r="AD39" s="193">
        <v>30</v>
      </c>
      <c r="AE39" s="197" t="s">
        <v>61</v>
      </c>
      <c r="AF39" s="189"/>
      <c r="AG39" s="190">
        <v>40</v>
      </c>
      <c r="AH39" s="190"/>
      <c r="AI39" s="189">
        <v>30</v>
      </c>
      <c r="AJ39" s="188"/>
      <c r="AK39" s="198">
        <v>22</v>
      </c>
      <c r="AL39" s="117"/>
    </row>
    <row r="40" spans="1:38" ht="17.25" thickBot="1">
      <c r="A40" s="232" t="s">
        <v>62</v>
      </c>
      <c r="B40" s="232"/>
      <c r="C40" s="232"/>
      <c r="D40" s="232"/>
      <c r="E40" s="232"/>
      <c r="F40" s="232"/>
      <c r="G40" s="232"/>
      <c r="H40" s="232"/>
      <c r="I40" s="232"/>
      <c r="J40" s="252">
        <v>345</v>
      </c>
      <c r="K40" s="252"/>
      <c r="L40" s="252"/>
      <c r="M40" s="252"/>
      <c r="N40" s="252"/>
      <c r="O40" s="252"/>
      <c r="P40" s="252"/>
      <c r="Q40" s="252">
        <v>355</v>
      </c>
      <c r="R40" s="252"/>
      <c r="S40" s="252"/>
      <c r="T40" s="252"/>
      <c r="U40" s="252"/>
      <c r="V40" s="252"/>
      <c r="W40" s="252"/>
      <c r="X40" s="259">
        <v>295</v>
      </c>
      <c r="Y40" s="259"/>
      <c r="Z40" s="259"/>
      <c r="AA40" s="259"/>
      <c r="AB40" s="259"/>
      <c r="AC40" s="259"/>
      <c r="AD40" s="259"/>
      <c r="AE40" s="252">
        <v>190</v>
      </c>
      <c r="AF40" s="252"/>
      <c r="AG40" s="252"/>
      <c r="AH40" s="252"/>
      <c r="AI40" s="252"/>
      <c r="AJ40" s="252"/>
      <c r="AK40" s="252"/>
      <c r="AL40" s="117"/>
    </row>
    <row r="41" spans="1:38" ht="17.25" thickBot="1">
      <c r="A41" s="96"/>
      <c r="B41" s="97" t="s">
        <v>63</v>
      </c>
      <c r="C41" s="200"/>
      <c r="D41" s="256"/>
      <c r="E41" s="256"/>
      <c r="F41" s="256"/>
      <c r="G41" s="256"/>
      <c r="H41" s="256"/>
      <c r="I41" s="256"/>
      <c r="J41" s="201"/>
      <c r="K41" s="257"/>
      <c r="L41" s="257"/>
      <c r="M41" s="257"/>
      <c r="N41" s="257"/>
      <c r="O41" s="257"/>
      <c r="P41" s="257"/>
      <c r="Q41" s="201"/>
      <c r="R41" s="258"/>
      <c r="S41" s="258"/>
      <c r="T41" s="258"/>
      <c r="U41" s="258"/>
      <c r="V41" s="258"/>
      <c r="W41" s="258"/>
      <c r="X41" s="201"/>
      <c r="Y41" s="257"/>
      <c r="Z41" s="257"/>
      <c r="AA41" s="257"/>
      <c r="AB41" s="257"/>
      <c r="AC41" s="257"/>
      <c r="AD41" s="257"/>
      <c r="AE41" s="201"/>
      <c r="AF41" s="257"/>
      <c r="AG41" s="257"/>
      <c r="AH41" s="257"/>
      <c r="AI41" s="257"/>
      <c r="AJ41" s="257"/>
      <c r="AK41" s="257"/>
      <c r="AL41" s="117"/>
    </row>
    <row r="42" spans="1:38" ht="17.25" thickBot="1">
      <c r="A42" s="96"/>
      <c r="B42" s="100" t="s">
        <v>64</v>
      </c>
      <c r="C42" s="200"/>
      <c r="D42" s="256"/>
      <c r="E42" s="256"/>
      <c r="F42" s="256"/>
      <c r="G42" s="256"/>
      <c r="H42" s="256"/>
      <c r="I42" s="256"/>
      <c r="J42" s="201"/>
      <c r="K42" s="257"/>
      <c r="L42" s="257"/>
      <c r="M42" s="257"/>
      <c r="N42" s="257"/>
      <c r="O42" s="257"/>
      <c r="P42" s="257"/>
      <c r="Q42" s="201"/>
      <c r="R42" s="258"/>
      <c r="S42" s="258"/>
      <c r="T42" s="258"/>
      <c r="U42" s="258"/>
      <c r="V42" s="258"/>
      <c r="W42" s="258"/>
      <c r="X42" s="201"/>
      <c r="Y42" s="257"/>
      <c r="Z42" s="257"/>
      <c r="AA42" s="257"/>
      <c r="AB42" s="257"/>
      <c r="AC42" s="257"/>
      <c r="AD42" s="257"/>
      <c r="AE42" s="201"/>
      <c r="AF42" s="257"/>
      <c r="AG42" s="257"/>
      <c r="AH42" s="257"/>
      <c r="AI42" s="257"/>
      <c r="AJ42" s="257"/>
      <c r="AK42" s="257"/>
      <c r="AL42" s="117"/>
    </row>
    <row r="43" spans="1:38" ht="24.75" thickBot="1">
      <c r="A43" s="96"/>
      <c r="B43" s="100" t="s">
        <v>65</v>
      </c>
      <c r="C43" s="200"/>
      <c r="D43" s="256"/>
      <c r="E43" s="256"/>
      <c r="F43" s="256"/>
      <c r="G43" s="256"/>
      <c r="H43" s="256"/>
      <c r="I43" s="256"/>
      <c r="J43" s="201"/>
      <c r="K43" s="257"/>
      <c r="L43" s="257"/>
      <c r="M43" s="257"/>
      <c r="N43" s="257"/>
      <c r="O43" s="257"/>
      <c r="P43" s="257"/>
      <c r="Q43" s="201"/>
      <c r="R43" s="258"/>
      <c r="S43" s="258"/>
      <c r="T43" s="258"/>
      <c r="U43" s="258"/>
      <c r="V43" s="258"/>
      <c r="W43" s="258"/>
      <c r="X43" s="201"/>
      <c r="Y43" s="257"/>
      <c r="Z43" s="257"/>
      <c r="AA43" s="257"/>
      <c r="AB43" s="257"/>
      <c r="AC43" s="257"/>
      <c r="AD43" s="257"/>
      <c r="AE43" s="201"/>
      <c r="AF43" s="257"/>
      <c r="AG43" s="257"/>
      <c r="AH43" s="257"/>
      <c r="AI43" s="257"/>
      <c r="AJ43" s="257"/>
      <c r="AK43" s="257"/>
      <c r="AL43" s="117"/>
    </row>
    <row r="44" spans="1:38" ht="17.25" thickBot="1">
      <c r="A44" s="96"/>
      <c r="B44" s="100" t="s">
        <v>66</v>
      </c>
      <c r="C44" s="202"/>
      <c r="D44" s="256"/>
      <c r="E44" s="256"/>
      <c r="F44" s="256"/>
      <c r="G44" s="256"/>
      <c r="H44" s="256"/>
      <c r="I44" s="256"/>
      <c r="J44" s="201"/>
      <c r="K44" s="257"/>
      <c r="L44" s="257"/>
      <c r="M44" s="257"/>
      <c r="N44" s="257"/>
      <c r="O44" s="257"/>
      <c r="P44" s="257"/>
      <c r="Q44" s="201"/>
      <c r="R44" s="258"/>
      <c r="S44" s="258"/>
      <c r="T44" s="258"/>
      <c r="U44" s="258"/>
      <c r="V44" s="258"/>
      <c r="W44" s="258"/>
      <c r="X44" s="201"/>
      <c r="Y44" s="257"/>
      <c r="Z44" s="257"/>
      <c r="AA44" s="257"/>
      <c r="AB44" s="257"/>
      <c r="AC44" s="257"/>
      <c r="AD44" s="257"/>
      <c r="AE44" s="201"/>
      <c r="AF44" s="257"/>
      <c r="AG44" s="257"/>
      <c r="AH44" s="257"/>
      <c r="AI44" s="257"/>
      <c r="AJ44" s="257"/>
      <c r="AK44" s="257"/>
      <c r="AL44" s="117"/>
    </row>
    <row r="45" spans="1:38" ht="17.25" thickBot="1">
      <c r="A45" s="224" t="s">
        <v>67</v>
      </c>
      <c r="B45" s="224"/>
      <c r="C45" s="203" t="s">
        <v>68</v>
      </c>
      <c r="D45" s="254"/>
      <c r="E45" s="254"/>
      <c r="F45" s="254"/>
      <c r="G45" s="254"/>
      <c r="H45" s="254"/>
      <c r="I45" s="254"/>
      <c r="J45" s="250"/>
      <c r="K45" s="250"/>
      <c r="L45" s="250"/>
      <c r="M45" s="250"/>
      <c r="N45" s="250"/>
      <c r="O45" s="250"/>
      <c r="P45" s="250"/>
      <c r="Q45" s="255"/>
      <c r="R45" s="255"/>
      <c r="S45" s="255"/>
      <c r="T45" s="255"/>
      <c r="U45" s="255"/>
      <c r="V45" s="255"/>
      <c r="W45" s="255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</row>
    <row r="46" spans="1:38" ht="15" thickBot="1">
      <c r="A46" s="251" t="s">
        <v>69</v>
      </c>
      <c r="B46" s="251"/>
      <c r="C46" s="204">
        <v>8</v>
      </c>
      <c r="D46" s="205"/>
      <c r="E46" s="206"/>
      <c r="F46" s="206"/>
      <c r="G46" s="206"/>
      <c r="H46" s="206"/>
      <c r="I46" s="207"/>
      <c r="J46" s="206"/>
      <c r="K46" s="206"/>
      <c r="L46" s="206"/>
      <c r="M46" s="206"/>
      <c r="N46" s="206"/>
      <c r="O46" s="206"/>
      <c r="P46" s="207"/>
      <c r="Q46" s="206"/>
      <c r="R46" s="206"/>
      <c r="S46" s="206"/>
      <c r="T46" s="206"/>
      <c r="U46" s="206"/>
      <c r="V46" s="206"/>
      <c r="W46" s="207"/>
      <c r="X46" s="206"/>
      <c r="Y46" s="206"/>
      <c r="Z46" s="206"/>
      <c r="AA46" s="206"/>
      <c r="AB46" s="206"/>
      <c r="AC46" s="206"/>
      <c r="AD46" s="207"/>
      <c r="AE46" s="206"/>
      <c r="AF46" s="206"/>
      <c r="AG46" s="206"/>
      <c r="AH46" s="206"/>
      <c r="AI46" s="206"/>
      <c r="AJ46" s="206"/>
      <c r="AK46" s="207">
        <v>8</v>
      </c>
      <c r="AL46" s="17"/>
    </row>
    <row r="47" spans="1:38" ht="17.25" thickBot="1">
      <c r="A47" s="232" t="s">
        <v>70</v>
      </c>
      <c r="B47" s="232"/>
      <c r="C47" s="232"/>
      <c r="D47" s="232"/>
      <c r="E47" s="232"/>
      <c r="F47" s="232"/>
      <c r="G47" s="232"/>
      <c r="H47" s="232"/>
      <c r="I47" s="232"/>
      <c r="J47" s="252">
        <v>30</v>
      </c>
      <c r="K47" s="252"/>
      <c r="L47" s="252"/>
      <c r="M47" s="252"/>
      <c r="N47" s="252"/>
      <c r="O47" s="252"/>
      <c r="P47" s="252"/>
      <c r="Q47" s="252">
        <v>30</v>
      </c>
      <c r="R47" s="252"/>
      <c r="S47" s="252"/>
      <c r="T47" s="252"/>
      <c r="U47" s="252"/>
      <c r="V47" s="252"/>
      <c r="W47" s="252"/>
      <c r="X47" s="252">
        <v>30</v>
      </c>
      <c r="Y47" s="252"/>
      <c r="Z47" s="252"/>
      <c r="AA47" s="252"/>
      <c r="AB47" s="252"/>
      <c r="AC47" s="252"/>
      <c r="AD47" s="252"/>
      <c r="AE47" s="253">
        <v>30</v>
      </c>
      <c r="AF47" s="253"/>
      <c r="AG47" s="253"/>
      <c r="AH47" s="253"/>
      <c r="AI47" s="253"/>
      <c r="AJ47" s="253"/>
      <c r="AK47" s="253"/>
      <c r="AL47" s="117"/>
    </row>
    <row r="48" spans="1:38" ht="16.5" thickBot="1">
      <c r="A48" s="215" t="s">
        <v>71</v>
      </c>
      <c r="B48" s="215"/>
      <c r="C48" s="208">
        <v>120</v>
      </c>
      <c r="D48" s="188">
        <v>1185</v>
      </c>
      <c r="E48" s="189">
        <v>460</v>
      </c>
      <c r="F48" s="190"/>
      <c r="G48" s="190">
        <v>510</v>
      </c>
      <c r="H48" s="190">
        <v>125</v>
      </c>
      <c r="I48" s="190">
        <v>90</v>
      </c>
      <c r="J48" s="191">
        <v>105</v>
      </c>
      <c r="K48" s="189"/>
      <c r="L48" s="192" t="s">
        <v>102</v>
      </c>
      <c r="M48" s="190">
        <v>20</v>
      </c>
      <c r="N48" s="189"/>
      <c r="O48" s="189"/>
      <c r="P48" s="193">
        <v>30</v>
      </c>
      <c r="Q48" s="191">
        <v>90</v>
      </c>
      <c r="R48" s="189"/>
      <c r="S48" s="194">
        <v>205</v>
      </c>
      <c r="T48" s="190">
        <v>30</v>
      </c>
      <c r="U48" s="189">
        <v>30</v>
      </c>
      <c r="V48" s="188"/>
      <c r="W48" s="198">
        <v>30</v>
      </c>
      <c r="X48" s="188">
        <v>145</v>
      </c>
      <c r="Y48" s="189"/>
      <c r="Z48" s="190">
        <v>45</v>
      </c>
      <c r="AA48" s="190">
        <v>75</v>
      </c>
      <c r="AB48" s="189">
        <v>30</v>
      </c>
      <c r="AC48" s="189"/>
      <c r="AD48" s="193">
        <v>30</v>
      </c>
      <c r="AE48" s="209" t="s">
        <v>61</v>
      </c>
      <c r="AF48" s="210"/>
      <c r="AG48" s="211">
        <v>40</v>
      </c>
      <c r="AH48" s="211"/>
      <c r="AI48" s="210">
        <v>30</v>
      </c>
      <c r="AJ48" s="212"/>
      <c r="AK48" s="213">
        <v>30</v>
      </c>
    </row>
    <row r="49" spans="1:37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</row>
    <row r="50" spans="1:37" ht="16.5" customHeight="1">
      <c r="A50" s="218" t="s">
        <v>107</v>
      </c>
      <c r="B50" s="218"/>
      <c r="C50" s="218"/>
      <c r="D50" s="218"/>
      <c r="E50" s="218"/>
      <c r="F50" s="218"/>
      <c r="G50" s="218"/>
      <c r="H50" s="219" t="s">
        <v>108</v>
      </c>
      <c r="I50" s="219"/>
      <c r="J50" s="219"/>
      <c r="K50" s="219"/>
      <c r="L50" s="219"/>
      <c r="M50" s="219"/>
      <c r="N50" s="219"/>
      <c r="O50" s="25"/>
      <c r="P50" s="25"/>
      <c r="Q50" s="113"/>
      <c r="R50" s="113"/>
      <c r="S50" s="113"/>
      <c r="T50" s="113"/>
      <c r="U50" s="113"/>
      <c r="V50" s="113"/>
      <c r="W50" s="113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4"/>
      <c r="AK50" s="24"/>
    </row>
    <row r="51" spans="1:37" ht="15.75">
      <c r="A51" s="113"/>
      <c r="B51" s="26"/>
      <c r="C51" s="26"/>
      <c r="D51" s="26"/>
      <c r="E51" s="26"/>
      <c r="F51" s="26"/>
      <c r="G51" s="26"/>
      <c r="H51" s="27"/>
      <c r="I51" s="25"/>
      <c r="J51" s="25"/>
      <c r="K51" s="25"/>
      <c r="L51" s="25"/>
      <c r="M51" s="25"/>
      <c r="N51" s="25"/>
      <c r="O51" s="25"/>
      <c r="P51" s="25"/>
      <c r="Q51" s="113"/>
      <c r="R51" s="113"/>
      <c r="S51" s="113"/>
      <c r="T51" s="113"/>
      <c r="U51" s="113"/>
      <c r="V51" s="113"/>
      <c r="W51" s="113"/>
      <c r="X51" s="113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3" spans="1:37">
      <c r="B53" s="28" t="s">
        <v>73</v>
      </c>
    </row>
    <row r="54" spans="1:37">
      <c r="B54" s="28" t="s">
        <v>74</v>
      </c>
    </row>
    <row r="55" spans="1:37">
      <c r="B55" s="214" t="s">
        <v>75</v>
      </c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</row>
    <row r="56" spans="1:37">
      <c r="B56" s="214" t="s">
        <v>76</v>
      </c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</row>
  </sheetData>
  <sheetProtection selectLockedCells="1" selectUnlockedCells="1"/>
  <mergeCells count="68">
    <mergeCell ref="C2:AK2"/>
    <mergeCell ref="B3:AE3"/>
    <mergeCell ref="C4:Q4"/>
    <mergeCell ref="C5:Q5"/>
    <mergeCell ref="C6:X6"/>
    <mergeCell ref="AA6:AI7"/>
    <mergeCell ref="O1:AK1"/>
    <mergeCell ref="D36:I36"/>
    <mergeCell ref="A8:A10"/>
    <mergeCell ref="B8:B10"/>
    <mergeCell ref="C8:C10"/>
    <mergeCell ref="D8:I8"/>
    <mergeCell ref="A11:AK11"/>
    <mergeCell ref="A20:B20"/>
    <mergeCell ref="A21:AK21"/>
    <mergeCell ref="J8:W8"/>
    <mergeCell ref="X8:AK8"/>
    <mergeCell ref="D9:D10"/>
    <mergeCell ref="E9:I9"/>
    <mergeCell ref="J9:P9"/>
    <mergeCell ref="Q9:W9"/>
    <mergeCell ref="X9:AB9"/>
    <mergeCell ref="AE9:AK9"/>
    <mergeCell ref="A38:B38"/>
    <mergeCell ref="A39:B39"/>
    <mergeCell ref="A40:I40"/>
    <mergeCell ref="J40:P40"/>
    <mergeCell ref="Q40:W40"/>
    <mergeCell ref="AE40:AK40"/>
    <mergeCell ref="D41:I41"/>
    <mergeCell ref="K41:P41"/>
    <mergeCell ref="R41:W41"/>
    <mergeCell ref="Y41:AD41"/>
    <mergeCell ref="AF41:AK41"/>
    <mergeCell ref="X40:AD40"/>
    <mergeCell ref="D43:I43"/>
    <mergeCell ref="K43:P43"/>
    <mergeCell ref="R43:W43"/>
    <mergeCell ref="Y43:AD43"/>
    <mergeCell ref="AF43:AK43"/>
    <mergeCell ref="D42:I42"/>
    <mergeCell ref="K42:P42"/>
    <mergeCell ref="R42:W42"/>
    <mergeCell ref="Y42:AD42"/>
    <mergeCell ref="AF42:AK42"/>
    <mergeCell ref="D44:I44"/>
    <mergeCell ref="K44:P44"/>
    <mergeCell ref="R44:W44"/>
    <mergeCell ref="Y44:AD44"/>
    <mergeCell ref="AF44:AK44"/>
    <mergeCell ref="AE45:AK45"/>
    <mergeCell ref="A46:B46"/>
    <mergeCell ref="A47:I47"/>
    <mergeCell ref="J47:P47"/>
    <mergeCell ref="Q47:W47"/>
    <mergeCell ref="X47:AD47"/>
    <mergeCell ref="AE47:AK47"/>
    <mergeCell ref="A45:B45"/>
    <mergeCell ref="D45:I45"/>
    <mergeCell ref="J45:P45"/>
    <mergeCell ref="Q45:W45"/>
    <mergeCell ref="X45:AD45"/>
    <mergeCell ref="B55:AK55"/>
    <mergeCell ref="B56:AK56"/>
    <mergeCell ref="A48:B48"/>
    <mergeCell ref="A50:G50"/>
    <mergeCell ref="H50:N50"/>
    <mergeCell ref="X50:AI50"/>
  </mergeCells>
  <pageMargins left="0.70866141732283472" right="0.70866141732283472" top="0.74803149606299213" bottom="0.74803149606299213" header="0.51181102362204722" footer="0.51181102362204722"/>
  <pageSetup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Biotechnologia ogólna</vt:lpstr>
      <vt:lpstr>Biotechnologia medyczna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Użytkownik systemu Windows</cp:lastModifiedBy>
  <cp:lastPrinted>2019-07-08T08:59:52Z</cp:lastPrinted>
  <dcterms:created xsi:type="dcterms:W3CDTF">2017-07-28T09:49:27Z</dcterms:created>
  <dcterms:modified xsi:type="dcterms:W3CDTF">2019-07-08T08:59:55Z</dcterms:modified>
</cp:coreProperties>
</file>