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10" windowHeight="8595" tabRatio="545"/>
  </bookViews>
  <sheets>
    <sheet name="SDSiP" sheetId="10" r:id="rId1"/>
    <sheet name="Arkusz2" sheetId="2" state="hidden" r:id="rId2"/>
    <sheet name="Arkusz3" sheetId="3" state="hidden" r:id="rId3"/>
  </sheets>
  <calcPr calcId="162913"/>
</workbook>
</file>

<file path=xl/calcChain.xml><?xml version="1.0" encoding="utf-8"?>
<calcChain xmlns="http://schemas.openxmlformats.org/spreadsheetml/2006/main">
  <c r="E20" i="10"/>
  <c r="AN21"/>
  <c r="H72"/>
  <c r="H73"/>
  <c r="H74"/>
  <c r="H75"/>
  <c r="H76"/>
  <c r="H77"/>
  <c r="G72"/>
  <c r="G73"/>
  <c r="G74"/>
  <c r="G75"/>
  <c r="G76"/>
  <c r="G77"/>
  <c r="F72"/>
  <c r="F73"/>
  <c r="F74"/>
  <c r="F75"/>
  <c r="F76"/>
  <c r="F77"/>
  <c r="E72"/>
  <c r="E73"/>
  <c r="E74"/>
  <c r="E75"/>
  <c r="E76"/>
  <c r="E77"/>
  <c r="D72"/>
  <c r="D73"/>
  <c r="D74"/>
  <c r="D75"/>
  <c r="D76"/>
  <c r="D77"/>
  <c r="E71"/>
  <c r="F71"/>
  <c r="G71"/>
  <c r="H71"/>
  <c r="D71"/>
  <c r="H65"/>
  <c r="H66"/>
  <c r="H67"/>
  <c r="G65"/>
  <c r="G66"/>
  <c r="G67"/>
  <c r="F65"/>
  <c r="F66"/>
  <c r="F67"/>
  <c r="E65"/>
  <c r="E66"/>
  <c r="E67"/>
  <c r="D65"/>
  <c r="D66"/>
  <c r="D67"/>
  <c r="E64"/>
  <c r="F64"/>
  <c r="G64"/>
  <c r="H64"/>
  <c r="D64"/>
  <c r="H57"/>
  <c r="H58"/>
  <c r="H59"/>
  <c r="H60"/>
  <c r="H61"/>
  <c r="H62"/>
  <c r="G57"/>
  <c r="G58"/>
  <c r="G59"/>
  <c r="G60"/>
  <c r="G61"/>
  <c r="G62"/>
  <c r="F57"/>
  <c r="F58"/>
  <c r="F59"/>
  <c r="F60"/>
  <c r="F61"/>
  <c r="F62"/>
  <c r="E57"/>
  <c r="E58"/>
  <c r="E59"/>
  <c r="E60"/>
  <c r="E61"/>
  <c r="E62"/>
  <c r="D57"/>
  <c r="D58"/>
  <c r="D59"/>
  <c r="D60"/>
  <c r="D61"/>
  <c r="D62"/>
  <c r="E56"/>
  <c r="F56"/>
  <c r="G56"/>
  <c r="H56"/>
  <c r="D56"/>
  <c r="H50"/>
  <c r="H51"/>
  <c r="G50"/>
  <c r="G51"/>
  <c r="F50"/>
  <c r="F51"/>
  <c r="E50"/>
  <c r="E51"/>
  <c r="E52"/>
  <c r="D50"/>
  <c r="D51"/>
  <c r="E49"/>
  <c r="F49"/>
  <c r="G49"/>
  <c r="H49"/>
  <c r="D49"/>
  <c r="H42"/>
  <c r="H43"/>
  <c r="H44"/>
  <c r="H45"/>
  <c r="G42"/>
  <c r="G43"/>
  <c r="G44"/>
  <c r="G45"/>
  <c r="F42"/>
  <c r="F43"/>
  <c r="F44"/>
  <c r="F45"/>
  <c r="E42"/>
  <c r="E43"/>
  <c r="E44"/>
  <c r="E45"/>
  <c r="D42"/>
  <c r="C42"/>
  <c r="D43"/>
  <c r="D44"/>
  <c r="C44"/>
  <c r="D45"/>
  <c r="C45"/>
  <c r="E41"/>
  <c r="F41"/>
  <c r="G41"/>
  <c r="H41"/>
  <c r="D41"/>
  <c r="H34"/>
  <c r="H35"/>
  <c r="H36"/>
  <c r="H37"/>
  <c r="G34"/>
  <c r="G35"/>
  <c r="G36"/>
  <c r="G37"/>
  <c r="F34"/>
  <c r="F35"/>
  <c r="F36"/>
  <c r="F37"/>
  <c r="E34"/>
  <c r="E35"/>
  <c r="E36"/>
  <c r="E37"/>
  <c r="D34"/>
  <c r="D35"/>
  <c r="C35"/>
  <c r="D36"/>
  <c r="C36"/>
  <c r="D37"/>
  <c r="C37"/>
  <c r="E33"/>
  <c r="F33"/>
  <c r="G33"/>
  <c r="H33"/>
  <c r="D33"/>
  <c r="H24"/>
  <c r="H25"/>
  <c r="H26"/>
  <c r="H27"/>
  <c r="H28"/>
  <c r="G24"/>
  <c r="G25"/>
  <c r="G26"/>
  <c r="G27"/>
  <c r="G28"/>
  <c r="F24"/>
  <c r="F25"/>
  <c r="F26"/>
  <c r="F27"/>
  <c r="F28"/>
  <c r="E24"/>
  <c r="E25"/>
  <c r="E26"/>
  <c r="E27"/>
  <c r="E28"/>
  <c r="D24"/>
  <c r="D25"/>
  <c r="D26"/>
  <c r="D27"/>
  <c r="D28"/>
  <c r="E23"/>
  <c r="F23"/>
  <c r="G23"/>
  <c r="H23"/>
  <c r="D23"/>
  <c r="H20"/>
  <c r="G20"/>
  <c r="F20"/>
  <c r="E19"/>
  <c r="F19"/>
  <c r="G19"/>
  <c r="G21"/>
  <c r="H19"/>
  <c r="D19"/>
  <c r="D21"/>
  <c r="H10"/>
  <c r="H11"/>
  <c r="H12"/>
  <c r="H13"/>
  <c r="H14"/>
  <c r="H15"/>
  <c r="H16"/>
  <c r="G10"/>
  <c r="G11"/>
  <c r="G12"/>
  <c r="G13"/>
  <c r="G14"/>
  <c r="G15"/>
  <c r="G16"/>
  <c r="F10"/>
  <c r="F11"/>
  <c r="F12"/>
  <c r="F13"/>
  <c r="F14"/>
  <c r="F15"/>
  <c r="F16"/>
  <c r="E10"/>
  <c r="E11"/>
  <c r="E12"/>
  <c r="E13"/>
  <c r="E14"/>
  <c r="E15"/>
  <c r="E16"/>
  <c r="D10"/>
  <c r="D11"/>
  <c r="D12"/>
  <c r="D13"/>
  <c r="D14"/>
  <c r="D15"/>
  <c r="D16"/>
  <c r="H9"/>
  <c r="G9"/>
  <c r="F9"/>
  <c r="E9"/>
  <c r="D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BD21"/>
  <c r="BC21"/>
  <c r="BB21"/>
  <c r="BA21"/>
  <c r="AZ21"/>
  <c r="AY21"/>
  <c r="AX21"/>
  <c r="AW21"/>
  <c r="AV21"/>
  <c r="AU21"/>
  <c r="AT21"/>
  <c r="AS21"/>
  <c r="AR21"/>
  <c r="AQ21"/>
  <c r="AP21"/>
  <c r="AO21"/>
  <c r="AL21"/>
  <c r="AK21"/>
  <c r="AJ21"/>
  <c r="AI21"/>
  <c r="AH21"/>
  <c r="AG21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E21"/>
  <c r="C72"/>
  <c r="C58"/>
  <c r="C76"/>
  <c r="C60"/>
  <c r="C51"/>
  <c r="F52"/>
  <c r="C74"/>
  <c r="F21"/>
  <c r="H29"/>
  <c r="C62"/>
  <c r="C66"/>
  <c r="C71"/>
  <c r="C77"/>
  <c r="E79"/>
  <c r="H52"/>
  <c r="C23"/>
  <c r="C26"/>
  <c r="C27"/>
  <c r="C28"/>
  <c r="C24"/>
  <c r="C25"/>
  <c r="H38"/>
  <c r="D38"/>
  <c r="E38"/>
  <c r="F38"/>
  <c r="G38"/>
  <c r="C41"/>
  <c r="D46"/>
  <c r="E46"/>
  <c r="G46"/>
  <c r="H46"/>
  <c r="G52"/>
  <c r="C50"/>
  <c r="F68"/>
  <c r="C57"/>
  <c r="C59"/>
  <c r="C61"/>
  <c r="G68"/>
  <c r="H68"/>
  <c r="C64"/>
  <c r="C65"/>
  <c r="F79"/>
  <c r="C73"/>
  <c r="C16"/>
  <c r="C15"/>
  <c r="H17"/>
  <c r="H21"/>
  <c r="C75"/>
  <c r="G79"/>
  <c r="C49"/>
  <c r="F17"/>
  <c r="C11"/>
  <c r="C14"/>
  <c r="C10"/>
  <c r="C13"/>
  <c r="G17"/>
  <c r="D79"/>
  <c r="C67"/>
  <c r="H79"/>
  <c r="C19"/>
  <c r="G29"/>
  <c r="C33"/>
  <c r="C56"/>
  <c r="C34"/>
  <c r="D29"/>
  <c r="C12"/>
  <c r="E29"/>
  <c r="D68"/>
  <c r="F46"/>
  <c r="F29"/>
  <c r="D17"/>
  <c r="C43"/>
  <c r="E17"/>
  <c r="E68"/>
  <c r="C20"/>
  <c r="C9"/>
  <c r="D52"/>
  <c r="C21"/>
  <c r="C38"/>
  <c r="C79"/>
  <c r="C46"/>
  <c r="C29"/>
  <c r="C68"/>
  <c r="C69"/>
  <c r="C52"/>
  <c r="C17"/>
  <c r="C39"/>
  <c r="C30"/>
  <c r="C47"/>
  <c r="C80"/>
  <c r="C53"/>
</calcChain>
</file>

<file path=xl/sharedStrings.xml><?xml version="1.0" encoding="utf-8"?>
<sst xmlns="http://schemas.openxmlformats.org/spreadsheetml/2006/main" count="294" uniqueCount="88">
  <si>
    <t>Lp.</t>
  </si>
  <si>
    <t>Forma zal.</t>
  </si>
  <si>
    <t>Razem</t>
  </si>
  <si>
    <t>WY</t>
  </si>
  <si>
    <t>CA</t>
  </si>
  <si>
    <t>LB</t>
  </si>
  <si>
    <t>KW</t>
  </si>
  <si>
    <t>SM</t>
  </si>
  <si>
    <t>Razem A</t>
  </si>
  <si>
    <t>Nazwa modułu (przedmiotu)</t>
  </si>
  <si>
    <t>Wymiar godzin (łączny)</t>
  </si>
  <si>
    <t>Rodzaj zajęć</t>
  </si>
  <si>
    <t>Etyka prowadzenia badań naukowych</t>
  </si>
  <si>
    <t>Przedsiębiorczość naukowa</t>
  </si>
  <si>
    <t>Trendy i perspektywy w naukach ścisłych i przyrodniczych</t>
  </si>
  <si>
    <t>Nowoczene metody i techniki prowadzenia zajęć dydaktycznych w szkołach wyższych</t>
  </si>
  <si>
    <t>Metody statystyczne w badaniach naukowych</t>
  </si>
  <si>
    <t>Praktyka dydaktyczna</t>
  </si>
  <si>
    <t>Ochrona własności intelektualnej</t>
  </si>
  <si>
    <t xml:space="preserve">Nowoczesne metody prowadzenia badań naukowych i pisania prac naukowych </t>
  </si>
  <si>
    <t>Finansowanie badań ze źródeł zewnętrznych</t>
  </si>
  <si>
    <t>Zaawansowane aspekty chemii w odniesieniu do różnych specjalności</t>
  </si>
  <si>
    <t>Trendy i perspektywy w naukach biologicznych</t>
  </si>
  <si>
    <t>Wykład fakultatywny</t>
  </si>
  <si>
    <t>System informacji geograficznej (GIS) w badaniach naukowych</t>
  </si>
  <si>
    <t>Tworzenie i użytkowanie baz danych</t>
  </si>
  <si>
    <t>Techniki pozyskiwania danych przestrzennych</t>
  </si>
  <si>
    <t>Lektorat z języka angielskiego specjalistycznego</t>
  </si>
  <si>
    <t>Interdyscyplinarny projekt - budowanie zespołu</t>
  </si>
  <si>
    <t>Seminarium dyscyplinowe</t>
  </si>
  <si>
    <t>Analiza danych w naukach biologicznych</t>
  </si>
  <si>
    <t>Indywidualne seminarium doktoranckie</t>
  </si>
  <si>
    <t>Seminar - Earth and environmental sciences</t>
  </si>
  <si>
    <t>Lektorat z języka angielskiego</t>
  </si>
  <si>
    <t>Soft skills (kształtowanie umiejętności miękkich)</t>
  </si>
  <si>
    <t>Elektroniczne źródła informacji naukowej w naukach chemicznych</t>
  </si>
  <si>
    <t>*dopuszczalny jest wybór innego przedmiotu z bloku modułów obowiązkowych w szkole doktorskiej po uzgodnieniu z promotorem i dyrektorem szkoły (w minimalnej ilości 30 godz.).</t>
  </si>
  <si>
    <t>Elektroniczne źródła informacji naukowej</t>
  </si>
  <si>
    <t>Modelowanie procesów w naukach o Ziemi i środowisku</t>
  </si>
  <si>
    <t>Aktualne problemy rolnictwa</t>
  </si>
  <si>
    <t>Język angielski w naukach chemicznych</t>
  </si>
  <si>
    <t>Metody statystyczne w naukach chemicznych</t>
  </si>
  <si>
    <t>ZO</t>
  </si>
  <si>
    <t>I SEM</t>
  </si>
  <si>
    <t>II SEM</t>
  </si>
  <si>
    <t>III SEM</t>
  </si>
  <si>
    <t>IV SEM</t>
  </si>
  <si>
    <t>V SEM</t>
  </si>
  <si>
    <t>VI SEM</t>
  </si>
  <si>
    <t>VII SEM</t>
  </si>
  <si>
    <t>VIII SEM</t>
  </si>
  <si>
    <t>I ROK</t>
  </si>
  <si>
    <t>II ROK</t>
  </si>
  <si>
    <t>III ROK</t>
  </si>
  <si>
    <t>IV ROK</t>
  </si>
  <si>
    <t>Wykład monograficzny I*</t>
  </si>
  <si>
    <t>Wykład monograficzny II*</t>
  </si>
  <si>
    <t>* - przykładowe tytuły wykładów: 1.  Wybrane zagadnienia teorii procesów stochastycznych; 2. Zastosowania równań różniczkowych do modelowania matematycznego; 3. Wybrane zagadnienia kryptografii; 4. Wybrane zagadnienia analizy nieliniowej</t>
  </si>
  <si>
    <t>Wykład specjalistyczny*</t>
  </si>
  <si>
    <t>* - przykładowe tytuły wykładów: 1. Metody doświadczalne w fizyce jądrowej; 2. Zaawansowane metody obliczeń numerycznych; 3. Wstęp do kosmologii i teorii grawitacji; 4. Mechanika kwantowa II; 5. Metody doświadczalne fizyki ciała stałego; 6. Metody spektroskopii jądrowej; 7. Elementy kwantowej teorii pola w ujęciu całek po trajektoriach</t>
  </si>
  <si>
    <t>Seminar - biological sciences</t>
  </si>
  <si>
    <t>Biofizyka albo Mikrobiologia środowiska z elementami biotechnologii*</t>
  </si>
  <si>
    <t>SZKOŁA DOKTORSKA NAUK ŚCISŁYCH i PRZYRODNICZYCH</t>
  </si>
  <si>
    <t>Blok przedmiotów obowiązkowych dla wszystkich doktornatów szkoły - A</t>
  </si>
  <si>
    <t>Blok przedmiotów do wyboru - nieobowiązkowy - B</t>
  </si>
  <si>
    <t>Blok przedmiotów obowiązkowych dyscyplinowych w dyscyplinie matematyka - C1</t>
  </si>
  <si>
    <t>Blok przedmiotów obowiązkowych dyscyplinowych w dyscyplinie nauki biologiczne - C2</t>
  </si>
  <si>
    <t>Blok przedmiotów dyscyplinowych w dyscyplinie nauki chemiczne - C3</t>
  </si>
  <si>
    <t>Blok przedmiotów dyscyplinowych w dyscyplinie nauki fizyczne - C4</t>
  </si>
  <si>
    <t>Blok przedmiotów dyscyplinowych w dyscyplinie nauki o Ziemi i środowisku - C5.1</t>
  </si>
  <si>
    <t>Blok przedmiotów w dyscyplinie rolnictwo i ogrodnictwo - C6</t>
  </si>
  <si>
    <t>Razem B</t>
  </si>
  <si>
    <t>Razem C1</t>
  </si>
  <si>
    <t>Razem blok A + dyscyplina C1</t>
  </si>
  <si>
    <t>Razem C2</t>
  </si>
  <si>
    <t>Razem blok A + dyscyplina C2</t>
  </si>
  <si>
    <t>Razem C3</t>
  </si>
  <si>
    <t>Razem blok A + dyscyplina C3</t>
  </si>
  <si>
    <t>Razem C4</t>
  </si>
  <si>
    <t>Razem blok A + dyscyplina C4</t>
  </si>
  <si>
    <t>Razem C5.1</t>
  </si>
  <si>
    <t>Razem blok A + dycyplina obowiązkowe C5.1</t>
  </si>
  <si>
    <t>Razem C6</t>
  </si>
  <si>
    <t>Razem blok A+ dyscyplina C6</t>
  </si>
  <si>
    <t>Przedmioty wybieralne w dyscyplinie nauki o Ziemi i środowisku - C5.2</t>
  </si>
  <si>
    <t>Elektroniczne źródła informacji w naukach o Ziemi i środwisku</t>
  </si>
  <si>
    <t>Trendy i perspektywy w naukach o Ziemi i środowisku</t>
  </si>
  <si>
    <t>Załącznik nr 1.2</t>
  </si>
</sst>
</file>

<file path=xl/styles.xml><?xml version="1.0" encoding="utf-8"?>
<styleSheet xmlns="http://schemas.openxmlformats.org/spreadsheetml/2006/main">
  <fonts count="13"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left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vertical="center" wrapText="1"/>
    </xf>
    <xf numFmtId="0" fontId="1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vertical="center" wrapText="1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vertical="center" wrapText="1"/>
    </xf>
    <xf numFmtId="0" fontId="1" fillId="4" borderId="3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vertical="center" wrapText="1"/>
    </xf>
    <xf numFmtId="0" fontId="1" fillId="4" borderId="40" xfId="0" applyFont="1" applyFill="1" applyBorder="1" applyAlignment="1">
      <alignment vertical="center" wrapText="1"/>
    </xf>
    <xf numFmtId="0" fontId="1" fillId="4" borderId="4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textRotation="90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52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53" xfId="0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5" borderId="19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49" fontId="11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12" fillId="5" borderId="21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54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0" fontId="12" fillId="5" borderId="51" xfId="0" applyFont="1" applyFill="1" applyBorder="1" applyAlignment="1">
      <alignment horizontal="center" vertical="center" textRotation="90"/>
    </xf>
    <xf numFmtId="0" fontId="12" fillId="5" borderId="55" xfId="0" applyFont="1" applyFill="1" applyBorder="1" applyAlignment="1">
      <alignment horizontal="center" vertical="center" textRotation="90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0" fontId="5" fillId="12" borderId="47" xfId="0" applyFont="1" applyFill="1" applyBorder="1" applyAlignment="1">
      <alignment horizontal="center" vertical="center"/>
    </xf>
    <xf numFmtId="0" fontId="5" fillId="12" borderId="4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M81"/>
  <sheetViews>
    <sheetView tabSelected="1" zoomScale="70" zoomScaleNormal="70" zoomScaleSheetLayoutView="68" workbookViewId="0">
      <pane xSplit="2" ySplit="8" topLeftCell="C15" activePane="bottomRight" state="frozen"/>
      <selection pane="topRight" activeCell="D1" sqref="D1"/>
      <selection pane="bottomLeft" activeCell="A12" sqref="A12"/>
      <selection pane="bottomRight" activeCell="C3" sqref="C3:AA3"/>
    </sheetView>
  </sheetViews>
  <sheetFormatPr defaultRowHeight="14.25"/>
  <cols>
    <col min="1" max="1" width="4.875" style="4" customWidth="1"/>
    <col min="2" max="2" width="65.125" style="43" customWidth="1"/>
    <col min="3" max="3" width="8.125" style="4" customWidth="1"/>
    <col min="4" max="56" width="3.875" style="4" customWidth="1"/>
    <col min="57" max="16384" width="9" style="7"/>
  </cols>
  <sheetData>
    <row r="1" spans="1:169" ht="14.45" customHeight="1">
      <c r="B1" s="3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6"/>
      <c r="V1" s="6"/>
      <c r="W1" s="6"/>
      <c r="X1" s="6"/>
      <c r="Y1" s="6"/>
      <c r="Z1" s="6"/>
      <c r="AA1" s="6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6"/>
      <c r="AT1" s="6"/>
      <c r="AU1" s="6"/>
      <c r="AV1" s="6"/>
      <c r="AW1" s="6"/>
      <c r="AX1" s="6"/>
      <c r="AY1" s="6"/>
    </row>
    <row r="2" spans="1:169" ht="18">
      <c r="B2" s="128" t="s">
        <v>62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5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7"/>
      <c r="AH2" s="7"/>
      <c r="AI2" s="9"/>
      <c r="AJ2" s="9"/>
      <c r="AK2" s="9"/>
      <c r="AL2" s="9"/>
      <c r="AM2" s="9"/>
      <c r="AN2" s="9"/>
      <c r="AO2" s="9"/>
      <c r="AP2" s="9"/>
      <c r="AQ2" s="9"/>
      <c r="AR2" s="5"/>
      <c r="AS2" s="127" t="s">
        <v>87</v>
      </c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</row>
    <row r="3" spans="1:169" ht="13.9" customHeight="1" thickBot="1">
      <c r="A3" s="10"/>
      <c r="B3" s="37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3"/>
      <c r="AC3" s="3"/>
      <c r="AD3" s="3"/>
      <c r="AE3" s="3"/>
      <c r="AF3" s="3"/>
      <c r="AG3" s="7"/>
      <c r="AH3" s="7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3"/>
      <c r="BA3" s="3"/>
      <c r="BB3" s="3"/>
      <c r="BC3" s="3"/>
      <c r="BD3" s="3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</row>
    <row r="4" spans="1:169" ht="13.15" customHeight="1" thickBot="1">
      <c r="A4" s="10"/>
      <c r="B4" s="38"/>
      <c r="C4" s="20"/>
      <c r="D4" s="20"/>
      <c r="E4" s="20"/>
      <c r="F4" s="20"/>
      <c r="G4" s="20"/>
      <c r="H4" s="20"/>
      <c r="I4" s="99" t="s">
        <v>51</v>
      </c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1"/>
      <c r="U4" s="99" t="s">
        <v>52</v>
      </c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1"/>
      <c r="AG4" s="88" t="s">
        <v>53</v>
      </c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90"/>
      <c r="AS4" s="88" t="s">
        <v>54</v>
      </c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90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</row>
    <row r="5" spans="1:169" ht="18.75" customHeight="1" thickBot="1">
      <c r="A5" s="137" t="s">
        <v>0</v>
      </c>
      <c r="B5" s="129" t="s">
        <v>9</v>
      </c>
      <c r="C5" s="92" t="s">
        <v>10</v>
      </c>
      <c r="D5" s="92"/>
      <c r="E5" s="92"/>
      <c r="F5" s="92"/>
      <c r="G5" s="92"/>
      <c r="H5" s="92"/>
      <c r="I5" s="93" t="s">
        <v>43</v>
      </c>
      <c r="J5" s="94"/>
      <c r="K5" s="94"/>
      <c r="L5" s="94"/>
      <c r="M5" s="94"/>
      <c r="N5" s="94"/>
      <c r="O5" s="93" t="s">
        <v>44</v>
      </c>
      <c r="P5" s="94"/>
      <c r="Q5" s="94"/>
      <c r="R5" s="94"/>
      <c r="S5" s="94"/>
      <c r="T5" s="95"/>
      <c r="U5" s="93" t="s">
        <v>45</v>
      </c>
      <c r="V5" s="94"/>
      <c r="W5" s="94"/>
      <c r="X5" s="94"/>
      <c r="Y5" s="94"/>
      <c r="Z5" s="94"/>
      <c r="AA5" s="93" t="s">
        <v>46</v>
      </c>
      <c r="AB5" s="94"/>
      <c r="AC5" s="94"/>
      <c r="AD5" s="94"/>
      <c r="AE5" s="94"/>
      <c r="AF5" s="95"/>
      <c r="AG5" s="93" t="s">
        <v>47</v>
      </c>
      <c r="AH5" s="94"/>
      <c r="AI5" s="94"/>
      <c r="AJ5" s="94"/>
      <c r="AK5" s="94"/>
      <c r="AL5" s="94"/>
      <c r="AM5" s="93" t="s">
        <v>48</v>
      </c>
      <c r="AN5" s="94"/>
      <c r="AO5" s="94"/>
      <c r="AP5" s="94"/>
      <c r="AQ5" s="94"/>
      <c r="AR5" s="95"/>
      <c r="AS5" s="93" t="s">
        <v>49</v>
      </c>
      <c r="AT5" s="94"/>
      <c r="AU5" s="94"/>
      <c r="AV5" s="94"/>
      <c r="AW5" s="94"/>
      <c r="AX5" s="94"/>
      <c r="AY5" s="93" t="s">
        <v>50</v>
      </c>
      <c r="AZ5" s="94"/>
      <c r="BA5" s="94"/>
      <c r="BB5" s="94"/>
      <c r="BC5" s="94"/>
      <c r="BD5" s="95"/>
    </row>
    <row r="6" spans="1:169" ht="15" thickBot="1">
      <c r="A6" s="138"/>
      <c r="B6" s="130"/>
      <c r="C6" s="133" t="s">
        <v>2</v>
      </c>
      <c r="D6" s="93" t="s">
        <v>11</v>
      </c>
      <c r="E6" s="94"/>
      <c r="F6" s="94"/>
      <c r="G6" s="94"/>
      <c r="H6" s="95"/>
      <c r="I6" s="91"/>
      <c r="J6" s="92"/>
      <c r="K6" s="92"/>
      <c r="L6" s="92"/>
      <c r="M6" s="92"/>
      <c r="N6" s="92"/>
      <c r="O6" s="93"/>
      <c r="P6" s="94"/>
      <c r="Q6" s="94"/>
      <c r="R6" s="94"/>
      <c r="S6" s="94"/>
      <c r="T6" s="95"/>
      <c r="U6" s="96"/>
      <c r="V6" s="97"/>
      <c r="W6" s="97"/>
      <c r="X6" s="97"/>
      <c r="Y6" s="98"/>
      <c r="Z6" s="77"/>
      <c r="AA6" s="93"/>
      <c r="AB6" s="94"/>
      <c r="AC6" s="94"/>
      <c r="AD6" s="94"/>
      <c r="AE6" s="94"/>
      <c r="AF6" s="94"/>
      <c r="AG6" s="91"/>
      <c r="AH6" s="92"/>
      <c r="AI6" s="92"/>
      <c r="AJ6" s="92"/>
      <c r="AK6" s="92"/>
      <c r="AL6" s="92"/>
      <c r="AM6" s="93"/>
      <c r="AN6" s="94"/>
      <c r="AO6" s="94"/>
      <c r="AP6" s="94"/>
      <c r="AQ6" s="94"/>
      <c r="AR6" s="95"/>
      <c r="AS6" s="96"/>
      <c r="AT6" s="97"/>
      <c r="AU6" s="97"/>
      <c r="AV6" s="97"/>
      <c r="AW6" s="98"/>
      <c r="AX6" s="77"/>
      <c r="AY6" s="93"/>
      <c r="AZ6" s="94"/>
      <c r="BA6" s="94"/>
      <c r="BB6" s="94"/>
      <c r="BC6" s="94"/>
      <c r="BD6" s="94"/>
    </row>
    <row r="7" spans="1:169" ht="64.150000000000006" customHeight="1" thickBot="1">
      <c r="A7" s="139"/>
      <c r="B7" s="131"/>
      <c r="C7" s="134"/>
      <c r="D7" s="78" t="s">
        <v>3</v>
      </c>
      <c r="E7" s="79" t="s">
        <v>4</v>
      </c>
      <c r="F7" s="79" t="s">
        <v>5</v>
      </c>
      <c r="G7" s="79" t="s">
        <v>6</v>
      </c>
      <c r="H7" s="79" t="s">
        <v>7</v>
      </c>
      <c r="I7" s="80" t="s">
        <v>3</v>
      </c>
      <c r="J7" s="81" t="s">
        <v>4</v>
      </c>
      <c r="K7" s="82" t="s">
        <v>5</v>
      </c>
      <c r="L7" s="82" t="s">
        <v>6</v>
      </c>
      <c r="M7" s="83" t="s">
        <v>7</v>
      </c>
      <c r="N7" s="84" t="s">
        <v>1</v>
      </c>
      <c r="O7" s="80" t="s">
        <v>3</v>
      </c>
      <c r="P7" s="81" t="s">
        <v>4</v>
      </c>
      <c r="Q7" s="82" t="s">
        <v>5</v>
      </c>
      <c r="R7" s="82" t="s">
        <v>6</v>
      </c>
      <c r="S7" s="83" t="s">
        <v>7</v>
      </c>
      <c r="T7" s="84" t="s">
        <v>1</v>
      </c>
      <c r="U7" s="80" t="s">
        <v>3</v>
      </c>
      <c r="V7" s="81" t="s">
        <v>4</v>
      </c>
      <c r="W7" s="82" t="s">
        <v>5</v>
      </c>
      <c r="X7" s="82" t="s">
        <v>6</v>
      </c>
      <c r="Y7" s="83" t="s">
        <v>7</v>
      </c>
      <c r="Z7" s="84" t="s">
        <v>1</v>
      </c>
      <c r="AA7" s="80" t="s">
        <v>3</v>
      </c>
      <c r="AB7" s="82" t="s">
        <v>4</v>
      </c>
      <c r="AC7" s="82" t="s">
        <v>5</v>
      </c>
      <c r="AD7" s="82" t="s">
        <v>6</v>
      </c>
      <c r="AE7" s="82" t="s">
        <v>7</v>
      </c>
      <c r="AF7" s="84" t="s">
        <v>1</v>
      </c>
      <c r="AG7" s="80" t="s">
        <v>3</v>
      </c>
      <c r="AH7" s="81" t="s">
        <v>4</v>
      </c>
      <c r="AI7" s="82" t="s">
        <v>5</v>
      </c>
      <c r="AJ7" s="82" t="s">
        <v>6</v>
      </c>
      <c r="AK7" s="83" t="s">
        <v>7</v>
      </c>
      <c r="AL7" s="84" t="s">
        <v>1</v>
      </c>
      <c r="AM7" s="80" t="s">
        <v>3</v>
      </c>
      <c r="AN7" s="81" t="s">
        <v>4</v>
      </c>
      <c r="AO7" s="82" t="s">
        <v>5</v>
      </c>
      <c r="AP7" s="82" t="s">
        <v>6</v>
      </c>
      <c r="AQ7" s="83" t="s">
        <v>7</v>
      </c>
      <c r="AR7" s="84" t="s">
        <v>1</v>
      </c>
      <c r="AS7" s="80" t="s">
        <v>3</v>
      </c>
      <c r="AT7" s="81" t="s">
        <v>4</v>
      </c>
      <c r="AU7" s="82" t="s">
        <v>5</v>
      </c>
      <c r="AV7" s="82" t="s">
        <v>6</v>
      </c>
      <c r="AW7" s="83" t="s">
        <v>7</v>
      </c>
      <c r="AX7" s="84" t="s">
        <v>1</v>
      </c>
      <c r="AY7" s="80" t="s">
        <v>3</v>
      </c>
      <c r="AZ7" s="82" t="s">
        <v>4</v>
      </c>
      <c r="BA7" s="82" t="s">
        <v>5</v>
      </c>
      <c r="BB7" s="82" t="s">
        <v>6</v>
      </c>
      <c r="BC7" s="82" t="s">
        <v>7</v>
      </c>
      <c r="BD7" s="84" t="s">
        <v>1</v>
      </c>
    </row>
    <row r="8" spans="1:169" ht="25.9" customHeight="1" thickBot="1">
      <c r="A8" s="140" t="s">
        <v>63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2"/>
    </row>
    <row r="9" spans="1:169" s="9" customFormat="1" ht="27.6" customHeight="1">
      <c r="A9" s="49">
        <v>1</v>
      </c>
      <c r="B9" s="57" t="s">
        <v>12</v>
      </c>
      <c r="C9" s="58">
        <f t="shared" ref="C9:C16" si="0">SUM(D9:H9)</f>
        <v>5</v>
      </c>
      <c r="D9" s="59">
        <f>SUM(I9,O9,U9,AA9,AG9,AM9,AS9,AY9)</f>
        <v>5</v>
      </c>
      <c r="E9" s="60">
        <f>SUM(J9,P9,V9,AB9,AH9,AN9,AT9,AZ9)</f>
        <v>0</v>
      </c>
      <c r="F9" s="60">
        <f>SUM(K9,Q9,W9,AC9,AI9,AO9,AU9,BA9)</f>
        <v>0</v>
      </c>
      <c r="G9" s="60">
        <f>SUM(L9,R9,X9,AD9,AJ9,AP9,AV9,BB9)</f>
        <v>0</v>
      </c>
      <c r="H9" s="60">
        <f>SUM(M9,S9,Y9,AE9,AK9,AQ9,AW9,BC9)</f>
        <v>0</v>
      </c>
      <c r="I9" s="61">
        <v>5</v>
      </c>
      <c r="J9" s="60"/>
      <c r="K9" s="60"/>
      <c r="L9" s="60"/>
      <c r="M9" s="62"/>
      <c r="N9" s="63" t="s">
        <v>42</v>
      </c>
      <c r="O9" s="61"/>
      <c r="P9" s="60"/>
      <c r="Q9" s="60"/>
      <c r="R9" s="60"/>
      <c r="S9" s="62"/>
      <c r="T9" s="23"/>
      <c r="U9" s="59"/>
      <c r="V9" s="60"/>
      <c r="W9" s="60"/>
      <c r="X9" s="60"/>
      <c r="Y9" s="62"/>
      <c r="Z9" s="62"/>
      <c r="AA9" s="61"/>
      <c r="AB9" s="60"/>
      <c r="AC9" s="60"/>
      <c r="AD9" s="60"/>
      <c r="AE9" s="62"/>
      <c r="AF9" s="23"/>
      <c r="AG9" s="61"/>
      <c r="AH9" s="60"/>
      <c r="AI9" s="60"/>
      <c r="AJ9" s="60"/>
      <c r="AK9" s="62"/>
      <c r="AL9" s="63"/>
      <c r="AM9" s="61"/>
      <c r="AN9" s="60"/>
      <c r="AO9" s="60"/>
      <c r="AP9" s="60"/>
      <c r="AQ9" s="62"/>
      <c r="AR9" s="23"/>
      <c r="AS9" s="59"/>
      <c r="AT9" s="60"/>
      <c r="AU9" s="60"/>
      <c r="AV9" s="60"/>
      <c r="AW9" s="62"/>
      <c r="AX9" s="62"/>
      <c r="AY9" s="61"/>
      <c r="AZ9" s="60"/>
      <c r="BA9" s="60"/>
      <c r="BB9" s="60"/>
      <c r="BC9" s="62"/>
      <c r="BD9" s="23"/>
    </row>
    <row r="10" spans="1:169" s="9" customFormat="1" ht="27.6" customHeight="1">
      <c r="A10" s="51">
        <v>2</v>
      </c>
      <c r="B10" s="35" t="s">
        <v>14</v>
      </c>
      <c r="C10" s="26">
        <f t="shared" si="0"/>
        <v>30</v>
      </c>
      <c r="D10" s="64">
        <f t="shared" ref="D10:D16" si="1">SUM(I10,O10,U10,AA10,AG10,AM10,AS10,AY10)</f>
        <v>30</v>
      </c>
      <c r="E10" s="65">
        <f t="shared" ref="E10:E16" si="2">SUM(J10,P10,V10,AB10,AH10,AN10,AT10,AZ10)</f>
        <v>0</v>
      </c>
      <c r="F10" s="65">
        <f t="shared" ref="F10:F16" si="3">SUM(K10,Q10,W10,AC10,AI10,AO10,AU10,BA10)</f>
        <v>0</v>
      </c>
      <c r="G10" s="65">
        <f t="shared" ref="G10:G16" si="4">SUM(L10,R10,X10,AD10,AJ10,AP10,AV10,BB10)</f>
        <v>0</v>
      </c>
      <c r="H10" s="65">
        <f t="shared" ref="H10:H16" si="5">SUM(M10,S10,Y10,AE10,AK10,AQ10,AW10,BC10)</f>
        <v>0</v>
      </c>
      <c r="I10" s="66">
        <v>5</v>
      </c>
      <c r="J10" s="65"/>
      <c r="K10" s="65"/>
      <c r="L10" s="65"/>
      <c r="M10" s="65"/>
      <c r="N10" s="24" t="s">
        <v>42</v>
      </c>
      <c r="O10" s="66">
        <v>5</v>
      </c>
      <c r="P10" s="65"/>
      <c r="Q10" s="65"/>
      <c r="R10" s="65"/>
      <c r="S10" s="65"/>
      <c r="T10" s="24" t="s">
        <v>42</v>
      </c>
      <c r="U10" s="51">
        <v>5</v>
      </c>
      <c r="V10" s="65"/>
      <c r="W10" s="65"/>
      <c r="X10" s="65"/>
      <c r="Y10" s="24"/>
      <c r="Z10" s="24" t="s">
        <v>42</v>
      </c>
      <c r="AA10" s="66">
        <v>5</v>
      </c>
      <c r="AB10" s="65"/>
      <c r="AC10" s="65"/>
      <c r="AD10" s="65"/>
      <c r="AE10" s="24"/>
      <c r="AF10" s="25" t="s">
        <v>42</v>
      </c>
      <c r="AG10" s="66">
        <v>5</v>
      </c>
      <c r="AH10" s="65"/>
      <c r="AI10" s="65"/>
      <c r="AJ10" s="65"/>
      <c r="AK10" s="65"/>
      <c r="AL10" s="24" t="s">
        <v>42</v>
      </c>
      <c r="AM10" s="66">
        <v>5</v>
      </c>
      <c r="AN10" s="65"/>
      <c r="AO10" s="65"/>
      <c r="AP10" s="65"/>
      <c r="AQ10" s="65"/>
      <c r="AR10" s="24" t="s">
        <v>42</v>
      </c>
      <c r="AS10" s="51"/>
      <c r="AT10" s="65"/>
      <c r="AU10" s="65"/>
      <c r="AV10" s="65"/>
      <c r="AW10" s="24"/>
      <c r="AX10" s="24"/>
      <c r="AY10" s="66"/>
      <c r="AZ10" s="65"/>
      <c r="BA10" s="65"/>
      <c r="BB10" s="65"/>
      <c r="BC10" s="24"/>
      <c r="BD10" s="25"/>
    </row>
    <row r="11" spans="1:169" s="9" customFormat="1" ht="27.6" customHeight="1">
      <c r="A11" s="51">
        <v>3</v>
      </c>
      <c r="B11" s="67" t="s">
        <v>18</v>
      </c>
      <c r="C11" s="26">
        <f t="shared" si="0"/>
        <v>15</v>
      </c>
      <c r="D11" s="64">
        <f t="shared" si="1"/>
        <v>15</v>
      </c>
      <c r="E11" s="65">
        <f t="shared" si="2"/>
        <v>0</v>
      </c>
      <c r="F11" s="65">
        <f t="shared" si="3"/>
        <v>0</v>
      </c>
      <c r="G11" s="65">
        <f t="shared" si="4"/>
        <v>0</v>
      </c>
      <c r="H11" s="65">
        <f t="shared" si="5"/>
        <v>0</v>
      </c>
      <c r="I11" s="66"/>
      <c r="J11" s="65"/>
      <c r="K11" s="65"/>
      <c r="L11" s="65"/>
      <c r="M11" s="65"/>
      <c r="N11" s="24"/>
      <c r="O11" s="66">
        <v>15</v>
      </c>
      <c r="P11" s="65"/>
      <c r="Q11" s="65"/>
      <c r="R11" s="65"/>
      <c r="S11" s="29"/>
      <c r="T11" s="27" t="s">
        <v>42</v>
      </c>
      <c r="U11" s="64"/>
      <c r="V11" s="65"/>
      <c r="W11" s="65"/>
      <c r="X11" s="65"/>
      <c r="Y11" s="24"/>
      <c r="Z11" s="24"/>
      <c r="AA11" s="66"/>
      <c r="AB11" s="65"/>
      <c r="AC11" s="65"/>
      <c r="AD11" s="65"/>
      <c r="AE11" s="24"/>
      <c r="AF11" s="25"/>
      <c r="AG11" s="66"/>
      <c r="AH11" s="65"/>
      <c r="AI11" s="65"/>
      <c r="AJ11" s="65"/>
      <c r="AK11" s="65"/>
      <c r="AL11" s="24"/>
      <c r="AM11" s="66"/>
      <c r="AN11" s="65"/>
      <c r="AO11" s="65"/>
      <c r="AP11" s="65"/>
      <c r="AQ11" s="29"/>
      <c r="AR11" s="27"/>
      <c r="AS11" s="64"/>
      <c r="AT11" s="65"/>
      <c r="AU11" s="65"/>
      <c r="AV11" s="65"/>
      <c r="AW11" s="24"/>
      <c r="AX11" s="24"/>
      <c r="AY11" s="66"/>
      <c r="AZ11" s="65"/>
      <c r="BA11" s="65"/>
      <c r="BB11" s="65"/>
      <c r="BC11" s="24"/>
      <c r="BD11" s="25"/>
    </row>
    <row r="12" spans="1:169" s="9" customFormat="1" ht="27.6" customHeight="1">
      <c r="A12" s="51">
        <v>4</v>
      </c>
      <c r="B12" s="67" t="s">
        <v>19</v>
      </c>
      <c r="C12" s="26">
        <f t="shared" si="0"/>
        <v>10</v>
      </c>
      <c r="D12" s="64">
        <f t="shared" si="1"/>
        <v>10</v>
      </c>
      <c r="E12" s="65">
        <f t="shared" si="2"/>
        <v>0</v>
      </c>
      <c r="F12" s="65">
        <f t="shared" si="3"/>
        <v>0</v>
      </c>
      <c r="G12" s="65">
        <f t="shared" si="4"/>
        <v>0</v>
      </c>
      <c r="H12" s="65">
        <f t="shared" si="5"/>
        <v>0</v>
      </c>
      <c r="I12" s="66">
        <v>10</v>
      </c>
      <c r="J12" s="65"/>
      <c r="K12" s="65"/>
      <c r="L12" s="65"/>
      <c r="M12" s="65"/>
      <c r="N12" s="24" t="s">
        <v>42</v>
      </c>
      <c r="O12" s="66"/>
      <c r="P12" s="65"/>
      <c r="Q12" s="65"/>
      <c r="R12" s="65"/>
      <c r="S12" s="24"/>
      <c r="T12" s="27"/>
      <c r="U12" s="64"/>
      <c r="V12" s="65"/>
      <c r="W12" s="65"/>
      <c r="X12" s="65"/>
      <c r="Y12" s="24"/>
      <c r="Z12" s="24"/>
      <c r="AA12" s="66"/>
      <c r="AB12" s="65"/>
      <c r="AC12" s="65"/>
      <c r="AD12" s="65"/>
      <c r="AE12" s="24"/>
      <c r="AF12" s="25"/>
      <c r="AG12" s="66"/>
      <c r="AH12" s="65"/>
      <c r="AI12" s="65"/>
      <c r="AJ12" s="65"/>
      <c r="AK12" s="65"/>
      <c r="AL12" s="24"/>
      <c r="AM12" s="66"/>
      <c r="AN12" s="65"/>
      <c r="AO12" s="65"/>
      <c r="AP12" s="65"/>
      <c r="AQ12" s="24"/>
      <c r="AR12" s="27"/>
      <c r="AS12" s="64"/>
      <c r="AT12" s="65"/>
      <c r="AU12" s="65"/>
      <c r="AV12" s="65"/>
      <c r="AW12" s="24"/>
      <c r="AX12" s="24"/>
      <c r="AY12" s="66"/>
      <c r="AZ12" s="65"/>
      <c r="BA12" s="65"/>
      <c r="BB12" s="65"/>
      <c r="BC12" s="24"/>
      <c r="BD12" s="25"/>
    </row>
    <row r="13" spans="1:169" s="9" customFormat="1" ht="27.6" customHeight="1">
      <c r="A13" s="51">
        <v>5</v>
      </c>
      <c r="B13" s="67" t="s">
        <v>20</v>
      </c>
      <c r="C13" s="26">
        <f t="shared" si="0"/>
        <v>10</v>
      </c>
      <c r="D13" s="64">
        <f t="shared" si="1"/>
        <v>5</v>
      </c>
      <c r="E13" s="65">
        <f t="shared" si="2"/>
        <v>0</v>
      </c>
      <c r="F13" s="65">
        <f t="shared" si="3"/>
        <v>0</v>
      </c>
      <c r="G13" s="65">
        <f t="shared" si="4"/>
        <v>5</v>
      </c>
      <c r="H13" s="65">
        <f t="shared" si="5"/>
        <v>0</v>
      </c>
      <c r="I13" s="66">
        <v>5</v>
      </c>
      <c r="J13" s="65"/>
      <c r="K13" s="65"/>
      <c r="L13" s="65">
        <v>5</v>
      </c>
      <c r="M13" s="65"/>
      <c r="N13" s="24" t="s">
        <v>42</v>
      </c>
      <c r="O13" s="66"/>
      <c r="P13" s="65"/>
      <c r="Q13" s="65"/>
      <c r="R13" s="65"/>
      <c r="S13" s="24"/>
      <c r="T13" s="25"/>
      <c r="U13" s="64"/>
      <c r="V13" s="65"/>
      <c r="W13" s="65"/>
      <c r="X13" s="65"/>
      <c r="Y13" s="24"/>
      <c r="Z13" s="24"/>
      <c r="AA13" s="66"/>
      <c r="AB13" s="65"/>
      <c r="AC13" s="65"/>
      <c r="AD13" s="65"/>
      <c r="AE13" s="24"/>
      <c r="AF13" s="25"/>
      <c r="AG13" s="66"/>
      <c r="AH13" s="65"/>
      <c r="AI13" s="65"/>
      <c r="AJ13" s="65"/>
      <c r="AK13" s="65"/>
      <c r="AL13" s="24"/>
      <c r="AM13" s="66"/>
      <c r="AN13" s="65"/>
      <c r="AO13" s="65"/>
      <c r="AP13" s="65"/>
      <c r="AQ13" s="24"/>
      <c r="AR13" s="25"/>
      <c r="AS13" s="64"/>
      <c r="AT13" s="65"/>
      <c r="AU13" s="65"/>
      <c r="AV13" s="65"/>
      <c r="AW13" s="24"/>
      <c r="AX13" s="24"/>
      <c r="AY13" s="66"/>
      <c r="AZ13" s="65"/>
      <c r="BA13" s="65"/>
      <c r="BB13" s="65"/>
      <c r="BC13" s="24"/>
      <c r="BD13" s="25"/>
    </row>
    <row r="14" spans="1:169" s="9" customFormat="1" ht="27.6" customHeight="1">
      <c r="A14" s="51">
        <v>6</v>
      </c>
      <c r="B14" s="35" t="s">
        <v>28</v>
      </c>
      <c r="C14" s="26">
        <f t="shared" si="0"/>
        <v>45</v>
      </c>
      <c r="D14" s="64">
        <f t="shared" si="1"/>
        <v>0</v>
      </c>
      <c r="E14" s="65">
        <f t="shared" si="2"/>
        <v>0</v>
      </c>
      <c r="F14" s="65">
        <f t="shared" si="3"/>
        <v>0</v>
      </c>
      <c r="G14" s="65">
        <f t="shared" si="4"/>
        <v>0</v>
      </c>
      <c r="H14" s="65">
        <f t="shared" si="5"/>
        <v>45</v>
      </c>
      <c r="I14" s="66"/>
      <c r="J14" s="65"/>
      <c r="K14" s="65"/>
      <c r="L14" s="65"/>
      <c r="M14" s="29"/>
      <c r="N14" s="22"/>
      <c r="O14" s="66"/>
      <c r="P14" s="65"/>
      <c r="Q14" s="65"/>
      <c r="R14" s="65"/>
      <c r="S14" s="24">
        <v>15</v>
      </c>
      <c r="T14" s="25" t="s">
        <v>42</v>
      </c>
      <c r="U14" s="64"/>
      <c r="V14" s="65"/>
      <c r="W14" s="65"/>
      <c r="X14" s="65"/>
      <c r="Y14" s="24"/>
      <c r="Z14" s="24"/>
      <c r="AA14" s="66"/>
      <c r="AB14" s="65"/>
      <c r="AC14" s="65"/>
      <c r="AD14" s="65"/>
      <c r="AE14" s="24">
        <v>15</v>
      </c>
      <c r="AF14" s="25" t="s">
        <v>42</v>
      </c>
      <c r="AG14" s="66"/>
      <c r="AH14" s="65"/>
      <c r="AI14" s="65"/>
      <c r="AJ14" s="65"/>
      <c r="AK14" s="29"/>
      <c r="AL14" s="22"/>
      <c r="AM14" s="66"/>
      <c r="AN14" s="65"/>
      <c r="AO14" s="65"/>
      <c r="AP14" s="65"/>
      <c r="AQ14" s="24">
        <v>15</v>
      </c>
      <c r="AR14" s="25" t="s">
        <v>42</v>
      </c>
      <c r="AS14" s="64"/>
      <c r="AT14" s="65"/>
      <c r="AU14" s="65"/>
      <c r="AV14" s="65"/>
      <c r="AW14" s="24"/>
      <c r="AX14" s="24"/>
      <c r="AY14" s="66"/>
      <c r="AZ14" s="65"/>
      <c r="BA14" s="65"/>
      <c r="BB14" s="65"/>
      <c r="BC14" s="24"/>
      <c r="BD14" s="25"/>
    </row>
    <row r="15" spans="1:169" s="17" customFormat="1" ht="27.6" customHeight="1">
      <c r="A15" s="68">
        <v>7</v>
      </c>
      <c r="B15" s="69" t="s">
        <v>13</v>
      </c>
      <c r="C15" s="26">
        <f t="shared" si="0"/>
        <v>5</v>
      </c>
      <c r="D15" s="64">
        <f t="shared" si="1"/>
        <v>5</v>
      </c>
      <c r="E15" s="65">
        <f t="shared" si="2"/>
        <v>0</v>
      </c>
      <c r="F15" s="65">
        <f t="shared" si="3"/>
        <v>0</v>
      </c>
      <c r="G15" s="65">
        <f t="shared" si="4"/>
        <v>0</v>
      </c>
      <c r="H15" s="65">
        <f t="shared" si="5"/>
        <v>0</v>
      </c>
      <c r="I15" s="51">
        <v>5</v>
      </c>
      <c r="J15" s="24"/>
      <c r="K15" s="24"/>
      <c r="L15" s="24"/>
      <c r="M15" s="29"/>
      <c r="N15" s="27" t="s">
        <v>42</v>
      </c>
      <c r="O15" s="22"/>
      <c r="P15" s="24"/>
      <c r="Q15" s="24"/>
      <c r="R15" s="24"/>
      <c r="S15" s="24"/>
      <c r="T15" s="27"/>
      <c r="U15" s="22"/>
      <c r="V15" s="24"/>
      <c r="W15" s="24"/>
      <c r="X15" s="24"/>
      <c r="Y15" s="24"/>
      <c r="Z15" s="27"/>
      <c r="AA15" s="22"/>
      <c r="AB15" s="24"/>
      <c r="AC15" s="24"/>
      <c r="AD15" s="24"/>
      <c r="AE15" s="24"/>
      <c r="AF15" s="27"/>
      <c r="AG15" s="22"/>
      <c r="AH15" s="24"/>
      <c r="AI15" s="24"/>
      <c r="AJ15" s="24"/>
      <c r="AK15" s="29"/>
      <c r="AL15" s="27"/>
      <c r="AM15" s="22"/>
      <c r="AN15" s="24"/>
      <c r="AO15" s="24"/>
      <c r="AP15" s="24"/>
      <c r="AQ15" s="24"/>
      <c r="AR15" s="27"/>
      <c r="AS15" s="22"/>
      <c r="AT15" s="24"/>
      <c r="AU15" s="24"/>
      <c r="AV15" s="24"/>
      <c r="AW15" s="24"/>
      <c r="AX15" s="27"/>
      <c r="AY15" s="22"/>
      <c r="AZ15" s="24"/>
      <c r="BA15" s="24"/>
      <c r="BB15" s="24"/>
      <c r="BC15" s="24"/>
      <c r="BD15" s="27"/>
    </row>
    <row r="16" spans="1:169" s="17" customFormat="1" ht="27.6" customHeight="1" thickBot="1">
      <c r="A16" s="56">
        <v>8</v>
      </c>
      <c r="B16" s="70" t="s">
        <v>15</v>
      </c>
      <c r="C16" s="71">
        <f t="shared" si="0"/>
        <v>30</v>
      </c>
      <c r="D16" s="72">
        <f t="shared" si="1"/>
        <v>20</v>
      </c>
      <c r="E16" s="73">
        <f t="shared" si="2"/>
        <v>0</v>
      </c>
      <c r="F16" s="73">
        <f t="shared" si="3"/>
        <v>10</v>
      </c>
      <c r="G16" s="73">
        <f t="shared" si="4"/>
        <v>0</v>
      </c>
      <c r="H16" s="73">
        <f t="shared" si="5"/>
        <v>0</v>
      </c>
      <c r="I16" s="56"/>
      <c r="J16" s="74"/>
      <c r="K16" s="74"/>
      <c r="L16" s="74"/>
      <c r="M16" s="74"/>
      <c r="N16" s="75"/>
      <c r="O16" s="76"/>
      <c r="P16" s="74"/>
      <c r="Q16" s="74"/>
      <c r="R16" s="74"/>
      <c r="S16" s="74"/>
      <c r="T16" s="75"/>
      <c r="U16" s="76"/>
      <c r="V16" s="74"/>
      <c r="W16" s="74"/>
      <c r="X16" s="74"/>
      <c r="Y16" s="74"/>
      <c r="Z16" s="75"/>
      <c r="AA16" s="76">
        <v>20</v>
      </c>
      <c r="AB16" s="74"/>
      <c r="AC16" s="74">
        <v>10</v>
      </c>
      <c r="AD16" s="74"/>
      <c r="AE16" s="74"/>
      <c r="AF16" s="75" t="s">
        <v>42</v>
      </c>
      <c r="AG16" s="76"/>
      <c r="AH16" s="74"/>
      <c r="AI16" s="74"/>
      <c r="AJ16" s="74"/>
      <c r="AK16" s="74"/>
      <c r="AL16" s="75"/>
      <c r="AM16" s="76"/>
      <c r="AN16" s="74"/>
      <c r="AO16" s="74"/>
      <c r="AP16" s="74"/>
      <c r="AQ16" s="74"/>
      <c r="AR16" s="75"/>
      <c r="AS16" s="76"/>
      <c r="AT16" s="74"/>
      <c r="AU16" s="74"/>
      <c r="AV16" s="74"/>
      <c r="AW16" s="74"/>
      <c r="AX16" s="75"/>
      <c r="AY16" s="76"/>
      <c r="AZ16" s="74"/>
      <c r="BA16" s="74"/>
      <c r="BB16" s="74"/>
      <c r="BC16" s="74"/>
      <c r="BD16" s="75"/>
    </row>
    <row r="17" spans="1:56" ht="27.6" customHeight="1" thickBot="1">
      <c r="A17" s="135" t="s">
        <v>8</v>
      </c>
      <c r="B17" s="136"/>
      <c r="C17" s="12">
        <f t="shared" ref="C17:AH17" si="6">SUM(C9:C16)</f>
        <v>150</v>
      </c>
      <c r="D17" s="12">
        <f t="shared" si="6"/>
        <v>90</v>
      </c>
      <c r="E17" s="12">
        <f t="shared" si="6"/>
        <v>0</v>
      </c>
      <c r="F17" s="12">
        <f t="shared" si="6"/>
        <v>10</v>
      </c>
      <c r="G17" s="12">
        <f t="shared" si="6"/>
        <v>5</v>
      </c>
      <c r="H17" s="12">
        <f t="shared" si="6"/>
        <v>45</v>
      </c>
      <c r="I17" s="12">
        <f t="shared" si="6"/>
        <v>30</v>
      </c>
      <c r="J17" s="12">
        <f t="shared" si="6"/>
        <v>0</v>
      </c>
      <c r="K17" s="12">
        <f t="shared" si="6"/>
        <v>0</v>
      </c>
      <c r="L17" s="12">
        <f t="shared" si="6"/>
        <v>5</v>
      </c>
      <c r="M17" s="12">
        <f t="shared" si="6"/>
        <v>0</v>
      </c>
      <c r="N17" s="12">
        <f t="shared" si="6"/>
        <v>0</v>
      </c>
      <c r="O17" s="12">
        <f t="shared" si="6"/>
        <v>20</v>
      </c>
      <c r="P17" s="12">
        <f t="shared" si="6"/>
        <v>0</v>
      </c>
      <c r="Q17" s="12">
        <f t="shared" si="6"/>
        <v>0</v>
      </c>
      <c r="R17" s="12">
        <f t="shared" si="6"/>
        <v>0</v>
      </c>
      <c r="S17" s="12">
        <f t="shared" si="6"/>
        <v>15</v>
      </c>
      <c r="T17" s="12">
        <f t="shared" si="6"/>
        <v>0</v>
      </c>
      <c r="U17" s="12">
        <f t="shared" si="6"/>
        <v>5</v>
      </c>
      <c r="V17" s="12">
        <f t="shared" si="6"/>
        <v>0</v>
      </c>
      <c r="W17" s="12">
        <f t="shared" si="6"/>
        <v>0</v>
      </c>
      <c r="X17" s="12">
        <f t="shared" si="6"/>
        <v>0</v>
      </c>
      <c r="Y17" s="12">
        <f t="shared" si="6"/>
        <v>0</v>
      </c>
      <c r="Z17" s="12">
        <f t="shared" si="6"/>
        <v>0</v>
      </c>
      <c r="AA17" s="12">
        <f t="shared" si="6"/>
        <v>25</v>
      </c>
      <c r="AB17" s="12">
        <f t="shared" si="6"/>
        <v>0</v>
      </c>
      <c r="AC17" s="12">
        <f t="shared" si="6"/>
        <v>10</v>
      </c>
      <c r="AD17" s="12">
        <f t="shared" si="6"/>
        <v>0</v>
      </c>
      <c r="AE17" s="12">
        <f t="shared" si="6"/>
        <v>15</v>
      </c>
      <c r="AF17" s="12">
        <f t="shared" si="6"/>
        <v>0</v>
      </c>
      <c r="AG17" s="12">
        <f t="shared" si="6"/>
        <v>5</v>
      </c>
      <c r="AH17" s="12">
        <f t="shared" si="6"/>
        <v>0</v>
      </c>
      <c r="AI17" s="12">
        <f t="shared" ref="AI17:BD17" si="7">SUM(AI9:AI16)</f>
        <v>0</v>
      </c>
      <c r="AJ17" s="12">
        <f t="shared" si="7"/>
        <v>0</v>
      </c>
      <c r="AK17" s="12">
        <f t="shared" si="7"/>
        <v>0</v>
      </c>
      <c r="AL17" s="12">
        <f t="shared" si="7"/>
        <v>0</v>
      </c>
      <c r="AM17" s="12">
        <f t="shared" si="7"/>
        <v>5</v>
      </c>
      <c r="AN17" s="12">
        <f t="shared" si="7"/>
        <v>0</v>
      </c>
      <c r="AO17" s="12">
        <f t="shared" si="7"/>
        <v>0</v>
      </c>
      <c r="AP17" s="12">
        <f t="shared" si="7"/>
        <v>0</v>
      </c>
      <c r="AQ17" s="12">
        <f t="shared" si="7"/>
        <v>15</v>
      </c>
      <c r="AR17" s="12">
        <f t="shared" si="7"/>
        <v>0</v>
      </c>
      <c r="AS17" s="12">
        <f t="shared" si="7"/>
        <v>0</v>
      </c>
      <c r="AT17" s="12">
        <f t="shared" si="7"/>
        <v>0</v>
      </c>
      <c r="AU17" s="12">
        <f t="shared" si="7"/>
        <v>0</v>
      </c>
      <c r="AV17" s="12">
        <f t="shared" si="7"/>
        <v>0</v>
      </c>
      <c r="AW17" s="12">
        <f t="shared" si="7"/>
        <v>0</v>
      </c>
      <c r="AX17" s="12">
        <f t="shared" si="7"/>
        <v>0</v>
      </c>
      <c r="AY17" s="12">
        <f t="shared" si="7"/>
        <v>0</v>
      </c>
      <c r="AZ17" s="12">
        <f t="shared" si="7"/>
        <v>0</v>
      </c>
      <c r="BA17" s="12">
        <f t="shared" si="7"/>
        <v>0</v>
      </c>
      <c r="BB17" s="12">
        <f t="shared" si="7"/>
        <v>0</v>
      </c>
      <c r="BC17" s="12">
        <f t="shared" si="7"/>
        <v>0</v>
      </c>
      <c r="BD17" s="12">
        <f t="shared" si="7"/>
        <v>0</v>
      </c>
    </row>
    <row r="18" spans="1:56" ht="27.6" customHeight="1" thickBot="1">
      <c r="A18" s="108" t="s">
        <v>64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10"/>
    </row>
    <row r="19" spans="1:56" ht="27.6" customHeight="1">
      <c r="A19" s="68">
        <v>1</v>
      </c>
      <c r="B19" s="33" t="s">
        <v>34</v>
      </c>
      <c r="C19" s="21">
        <f>SUM(D19:H19)</f>
        <v>15</v>
      </c>
      <c r="D19" s="22">
        <f>SUM(I19,O19,U19,AA19,AG19,AM19,AS19,AY19)</f>
        <v>0</v>
      </c>
      <c r="E19" s="22">
        <f>SUM(J19,P19,V19,AB19,AH19,AN19,AT19,AZ19)</f>
        <v>0</v>
      </c>
      <c r="F19" s="22">
        <f t="shared" ref="F19:H20" si="8">SUM(K19,Q19,W19,AC19,AI19,AO19,AU19,BA19)</f>
        <v>0</v>
      </c>
      <c r="G19" s="22">
        <f t="shared" si="8"/>
        <v>15</v>
      </c>
      <c r="H19" s="23">
        <f t="shared" si="8"/>
        <v>0</v>
      </c>
      <c r="I19" s="22"/>
      <c r="J19" s="24"/>
      <c r="K19" s="24"/>
      <c r="L19" s="24"/>
      <c r="M19" s="24"/>
      <c r="N19" s="25" t="s">
        <v>42</v>
      </c>
      <c r="O19" s="22"/>
      <c r="P19" s="24"/>
      <c r="Q19" s="24"/>
      <c r="R19" s="24">
        <v>15</v>
      </c>
      <c r="S19" s="24"/>
      <c r="T19" s="25" t="s">
        <v>42</v>
      </c>
      <c r="U19" s="22"/>
      <c r="V19" s="24"/>
      <c r="W19" s="24"/>
      <c r="X19" s="24"/>
      <c r="Y19" s="24"/>
      <c r="Z19" s="25"/>
      <c r="AA19" s="22"/>
      <c r="AB19" s="24"/>
      <c r="AC19" s="24"/>
      <c r="AD19" s="24"/>
      <c r="AE19" s="24"/>
      <c r="AF19" s="25"/>
      <c r="AG19" s="22"/>
      <c r="AH19" s="24"/>
      <c r="AI19" s="24"/>
      <c r="AJ19" s="24"/>
      <c r="AK19" s="24"/>
      <c r="AL19" s="25"/>
      <c r="AM19" s="22"/>
      <c r="AN19" s="24"/>
      <c r="AO19" s="24"/>
      <c r="AP19" s="24"/>
      <c r="AQ19" s="24"/>
      <c r="AR19" s="25"/>
      <c r="AS19" s="22"/>
      <c r="AT19" s="24"/>
      <c r="AU19" s="24"/>
      <c r="AV19" s="24"/>
      <c r="AW19" s="24"/>
      <c r="AX19" s="25"/>
      <c r="AY19" s="22"/>
      <c r="AZ19" s="24"/>
      <c r="BA19" s="24"/>
      <c r="BB19" s="24"/>
      <c r="BC19" s="24"/>
      <c r="BD19" s="25"/>
    </row>
    <row r="20" spans="1:56" ht="27.6" customHeight="1" thickBot="1">
      <c r="A20" s="51">
        <v>2</v>
      </c>
      <c r="B20" s="35" t="s">
        <v>17</v>
      </c>
      <c r="C20" s="26">
        <f>SUM(D20:H20)</f>
        <v>30</v>
      </c>
      <c r="D20" s="22">
        <v>0</v>
      </c>
      <c r="E20" s="22">
        <f>AM20</f>
        <v>30</v>
      </c>
      <c r="F20" s="22">
        <f t="shared" si="8"/>
        <v>0</v>
      </c>
      <c r="G20" s="22">
        <f t="shared" si="8"/>
        <v>0</v>
      </c>
      <c r="H20" s="22">
        <f t="shared" si="8"/>
        <v>0</v>
      </c>
      <c r="I20" s="85"/>
      <c r="J20" s="86"/>
      <c r="K20" s="86"/>
      <c r="L20" s="86"/>
      <c r="M20" s="86"/>
      <c r="N20" s="87"/>
      <c r="O20" s="85"/>
      <c r="P20" s="86"/>
      <c r="Q20" s="86"/>
      <c r="R20" s="86"/>
      <c r="S20" s="86"/>
      <c r="T20" s="87"/>
      <c r="U20" s="85"/>
      <c r="V20" s="86"/>
      <c r="W20" s="86"/>
      <c r="X20" s="86"/>
      <c r="Y20" s="86"/>
      <c r="Z20" s="27"/>
      <c r="AA20" s="28"/>
      <c r="AB20" s="29"/>
      <c r="AC20" s="29"/>
      <c r="AD20" s="29"/>
      <c r="AE20" s="29"/>
      <c r="AF20" s="27"/>
      <c r="AG20" s="85"/>
      <c r="AH20" s="86"/>
      <c r="AI20" s="86"/>
      <c r="AJ20" s="86"/>
      <c r="AK20" s="86"/>
      <c r="AL20" s="87"/>
      <c r="AM20" s="85">
        <v>30</v>
      </c>
      <c r="AN20" s="86"/>
      <c r="AO20" s="86"/>
      <c r="AP20" s="86"/>
      <c r="AQ20" s="86"/>
      <c r="AR20" s="27" t="s">
        <v>42</v>
      </c>
      <c r="AS20" s="85"/>
      <c r="AT20" s="86"/>
      <c r="AU20" s="86"/>
      <c r="AV20" s="86"/>
      <c r="AW20" s="86"/>
      <c r="AX20" s="27"/>
      <c r="AY20" s="28"/>
      <c r="AZ20" s="29"/>
      <c r="BA20" s="29"/>
      <c r="BB20" s="29"/>
      <c r="BC20" s="29"/>
      <c r="BD20" s="27"/>
    </row>
    <row r="21" spans="1:56" ht="27.6" customHeight="1" thickBot="1">
      <c r="A21" s="1"/>
      <c r="B21" s="39" t="s">
        <v>71</v>
      </c>
      <c r="C21" s="2">
        <f t="shared" ref="C21:AL21" si="9">SUM(C19:C20)</f>
        <v>45</v>
      </c>
      <c r="D21" s="2">
        <f t="shared" si="9"/>
        <v>0</v>
      </c>
      <c r="E21" s="2">
        <f t="shared" si="9"/>
        <v>30</v>
      </c>
      <c r="F21" s="2">
        <f t="shared" si="9"/>
        <v>0</v>
      </c>
      <c r="G21" s="2">
        <f t="shared" si="9"/>
        <v>15</v>
      </c>
      <c r="H21" s="2">
        <f t="shared" si="9"/>
        <v>0</v>
      </c>
      <c r="I21" s="2">
        <f t="shared" si="9"/>
        <v>0</v>
      </c>
      <c r="J21" s="2">
        <f t="shared" si="9"/>
        <v>0</v>
      </c>
      <c r="K21" s="2">
        <f t="shared" si="9"/>
        <v>0</v>
      </c>
      <c r="L21" s="2">
        <f t="shared" si="9"/>
        <v>0</v>
      </c>
      <c r="M21" s="2">
        <f t="shared" si="9"/>
        <v>0</v>
      </c>
      <c r="N21" s="2">
        <f t="shared" si="9"/>
        <v>0</v>
      </c>
      <c r="O21" s="2">
        <f t="shared" si="9"/>
        <v>0</v>
      </c>
      <c r="P21" s="2">
        <f t="shared" si="9"/>
        <v>0</v>
      </c>
      <c r="Q21" s="2">
        <f t="shared" si="9"/>
        <v>0</v>
      </c>
      <c r="R21" s="2">
        <f t="shared" si="9"/>
        <v>15</v>
      </c>
      <c r="S21" s="2">
        <f t="shared" si="9"/>
        <v>0</v>
      </c>
      <c r="T21" s="2">
        <f t="shared" si="9"/>
        <v>0</v>
      </c>
      <c r="U21" s="2">
        <f t="shared" si="9"/>
        <v>0</v>
      </c>
      <c r="V21" s="2">
        <f t="shared" si="9"/>
        <v>0</v>
      </c>
      <c r="W21" s="2">
        <f t="shared" si="9"/>
        <v>0</v>
      </c>
      <c r="X21" s="2">
        <f t="shared" si="9"/>
        <v>0</v>
      </c>
      <c r="Y21" s="2">
        <f t="shared" si="9"/>
        <v>0</v>
      </c>
      <c r="Z21" s="2">
        <f t="shared" si="9"/>
        <v>0</v>
      </c>
      <c r="AA21" s="2">
        <f t="shared" si="9"/>
        <v>0</v>
      </c>
      <c r="AB21" s="2">
        <f t="shared" si="9"/>
        <v>0</v>
      </c>
      <c r="AC21" s="2">
        <f t="shared" si="9"/>
        <v>0</v>
      </c>
      <c r="AD21" s="2">
        <f t="shared" si="9"/>
        <v>0</v>
      </c>
      <c r="AE21" s="2">
        <f t="shared" si="9"/>
        <v>0</v>
      </c>
      <c r="AF21" s="2">
        <f t="shared" si="9"/>
        <v>0</v>
      </c>
      <c r="AG21" s="2">
        <f t="shared" si="9"/>
        <v>0</v>
      </c>
      <c r="AH21" s="2">
        <f t="shared" si="9"/>
        <v>0</v>
      </c>
      <c r="AI21" s="2">
        <f t="shared" si="9"/>
        <v>0</v>
      </c>
      <c r="AJ21" s="2">
        <f t="shared" si="9"/>
        <v>0</v>
      </c>
      <c r="AK21" s="2">
        <f t="shared" si="9"/>
        <v>0</v>
      </c>
      <c r="AL21" s="2">
        <f t="shared" si="9"/>
        <v>0</v>
      </c>
      <c r="AM21" s="2">
        <v>0</v>
      </c>
      <c r="AN21" s="2">
        <f>AM20</f>
        <v>30</v>
      </c>
      <c r="AO21" s="2">
        <f t="shared" ref="AO21:BD21" si="10">SUM(AO19:AO20)</f>
        <v>0</v>
      </c>
      <c r="AP21" s="2">
        <f t="shared" si="10"/>
        <v>0</v>
      </c>
      <c r="AQ21" s="2">
        <f t="shared" si="10"/>
        <v>0</v>
      </c>
      <c r="AR21" s="2">
        <f t="shared" si="10"/>
        <v>0</v>
      </c>
      <c r="AS21" s="2">
        <f t="shared" si="10"/>
        <v>0</v>
      </c>
      <c r="AT21" s="2">
        <f t="shared" si="10"/>
        <v>0</v>
      </c>
      <c r="AU21" s="2">
        <f t="shared" si="10"/>
        <v>0</v>
      </c>
      <c r="AV21" s="2">
        <f t="shared" si="10"/>
        <v>0</v>
      </c>
      <c r="AW21" s="2">
        <f t="shared" si="10"/>
        <v>0</v>
      </c>
      <c r="AX21" s="2">
        <f t="shared" si="10"/>
        <v>0</v>
      </c>
      <c r="AY21" s="2">
        <f t="shared" si="10"/>
        <v>0</v>
      </c>
      <c r="AZ21" s="2">
        <f t="shared" si="10"/>
        <v>0</v>
      </c>
      <c r="BA21" s="2">
        <f t="shared" si="10"/>
        <v>0</v>
      </c>
      <c r="BB21" s="2">
        <f t="shared" si="10"/>
        <v>0</v>
      </c>
      <c r="BC21" s="2">
        <f t="shared" si="10"/>
        <v>0</v>
      </c>
      <c r="BD21" s="2">
        <f t="shared" si="10"/>
        <v>0</v>
      </c>
    </row>
    <row r="22" spans="1:56" ht="27.6" customHeight="1" thickBot="1">
      <c r="A22" s="105" t="s">
        <v>65</v>
      </c>
      <c r="B22" s="106"/>
      <c r="C22" s="106"/>
      <c r="D22" s="106"/>
      <c r="E22" s="106"/>
      <c r="F22" s="106"/>
      <c r="G22" s="106"/>
      <c r="H22" s="111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7"/>
    </row>
    <row r="23" spans="1:56" ht="27.6" customHeight="1">
      <c r="A23" s="49">
        <v>1</v>
      </c>
      <c r="B23" s="52" t="s">
        <v>55</v>
      </c>
      <c r="C23" s="21">
        <f t="shared" ref="C23:C28" si="11">SUM(D23:H23)</f>
        <v>60</v>
      </c>
      <c r="D23" s="22">
        <f t="shared" ref="D23:D28" si="12">SUM(I23,O23,U23,AA23,AG23,AM23,AS23,AY23)</f>
        <v>60</v>
      </c>
      <c r="E23" s="22">
        <f t="shared" ref="E23:H28" si="13">SUM(J23,P23,V23,AB23,AH23,AN23,AT23,AZ23)</f>
        <v>0</v>
      </c>
      <c r="F23" s="22">
        <f t="shared" si="13"/>
        <v>0</v>
      </c>
      <c r="G23" s="22">
        <f t="shared" si="13"/>
        <v>0</v>
      </c>
      <c r="H23" s="30">
        <f t="shared" si="13"/>
        <v>0</v>
      </c>
      <c r="I23" s="22">
        <v>30</v>
      </c>
      <c r="J23" s="24"/>
      <c r="K23" s="24"/>
      <c r="L23" s="24"/>
      <c r="M23" s="24"/>
      <c r="N23" s="25" t="s">
        <v>42</v>
      </c>
      <c r="O23" s="22">
        <v>30</v>
      </c>
      <c r="P23" s="24"/>
      <c r="Q23" s="24"/>
      <c r="R23" s="24"/>
      <c r="S23" s="24"/>
      <c r="T23" s="25" t="s">
        <v>42</v>
      </c>
      <c r="U23" s="22"/>
      <c r="V23" s="24"/>
      <c r="W23" s="24"/>
      <c r="X23" s="24"/>
      <c r="Y23" s="24"/>
      <c r="Z23" s="25"/>
      <c r="AA23" s="22"/>
      <c r="AB23" s="24"/>
      <c r="AC23" s="24"/>
      <c r="AD23" s="24"/>
      <c r="AE23" s="24"/>
      <c r="AF23" s="25"/>
      <c r="AG23" s="22"/>
      <c r="AH23" s="24"/>
      <c r="AI23" s="24"/>
      <c r="AJ23" s="24"/>
      <c r="AK23" s="24"/>
      <c r="AL23" s="25"/>
      <c r="AM23" s="22"/>
      <c r="AN23" s="24"/>
      <c r="AO23" s="24"/>
      <c r="AP23" s="24"/>
      <c r="AQ23" s="24"/>
      <c r="AR23" s="25"/>
      <c r="AS23" s="22"/>
      <c r="AT23" s="24"/>
      <c r="AU23" s="24"/>
      <c r="AV23" s="24"/>
      <c r="AW23" s="24"/>
      <c r="AX23" s="25"/>
      <c r="AY23" s="22"/>
      <c r="AZ23" s="24"/>
      <c r="BA23" s="24"/>
      <c r="BB23" s="24"/>
      <c r="BC23" s="24"/>
      <c r="BD23" s="25"/>
    </row>
    <row r="24" spans="1:56" ht="27.6" customHeight="1">
      <c r="A24" s="51">
        <v>2</v>
      </c>
      <c r="B24" s="53" t="s">
        <v>56</v>
      </c>
      <c r="C24" s="26">
        <f t="shared" si="11"/>
        <v>30</v>
      </c>
      <c r="D24" s="22">
        <f t="shared" si="12"/>
        <v>30</v>
      </c>
      <c r="E24" s="22">
        <f t="shared" si="13"/>
        <v>0</v>
      </c>
      <c r="F24" s="22">
        <f t="shared" si="13"/>
        <v>0</v>
      </c>
      <c r="G24" s="22">
        <f t="shared" si="13"/>
        <v>0</v>
      </c>
      <c r="H24" s="27">
        <f t="shared" si="13"/>
        <v>0</v>
      </c>
      <c r="I24" s="28"/>
      <c r="J24" s="29"/>
      <c r="K24" s="29"/>
      <c r="L24" s="29"/>
      <c r="M24" s="29"/>
      <c r="N24" s="27" t="s">
        <v>42</v>
      </c>
      <c r="O24" s="28"/>
      <c r="P24" s="29"/>
      <c r="Q24" s="29"/>
      <c r="R24" s="29"/>
      <c r="S24" s="29"/>
      <c r="T24" s="27" t="s">
        <v>42</v>
      </c>
      <c r="U24" s="28">
        <v>30</v>
      </c>
      <c r="V24" s="29"/>
      <c r="W24" s="29"/>
      <c r="X24" s="29"/>
      <c r="Y24" s="29"/>
      <c r="Z24" s="27" t="s">
        <v>42</v>
      </c>
      <c r="AA24" s="28"/>
      <c r="AB24" s="29"/>
      <c r="AC24" s="29"/>
      <c r="AD24" s="29"/>
      <c r="AE24" s="29"/>
      <c r="AF24" s="27"/>
      <c r="AG24" s="28"/>
      <c r="AH24" s="29"/>
      <c r="AI24" s="29"/>
      <c r="AJ24" s="29"/>
      <c r="AK24" s="29"/>
      <c r="AL24" s="27"/>
      <c r="AM24" s="28"/>
      <c r="AN24" s="29"/>
      <c r="AO24" s="29"/>
      <c r="AP24" s="29"/>
      <c r="AQ24" s="29"/>
      <c r="AR24" s="27"/>
      <c r="AS24" s="28"/>
      <c r="AT24" s="29"/>
      <c r="AU24" s="29"/>
      <c r="AV24" s="29"/>
      <c r="AW24" s="29"/>
      <c r="AX24" s="27"/>
      <c r="AY24" s="28"/>
      <c r="AZ24" s="29"/>
      <c r="BA24" s="29"/>
      <c r="BB24" s="29"/>
      <c r="BC24" s="29"/>
      <c r="BD24" s="27"/>
    </row>
    <row r="25" spans="1:56" ht="27.6" customHeight="1">
      <c r="A25" s="51">
        <v>3</v>
      </c>
      <c r="B25" s="53" t="s">
        <v>58</v>
      </c>
      <c r="C25" s="26">
        <f t="shared" si="11"/>
        <v>60</v>
      </c>
      <c r="D25" s="22">
        <f t="shared" si="12"/>
        <v>60</v>
      </c>
      <c r="E25" s="22">
        <f t="shared" si="13"/>
        <v>0</v>
      </c>
      <c r="F25" s="22">
        <f t="shared" si="13"/>
        <v>0</v>
      </c>
      <c r="G25" s="22">
        <f t="shared" si="13"/>
        <v>0</v>
      </c>
      <c r="H25" s="31">
        <f t="shared" si="13"/>
        <v>0</v>
      </c>
      <c r="I25" s="28">
        <v>30</v>
      </c>
      <c r="J25" s="29"/>
      <c r="K25" s="29"/>
      <c r="L25" s="29"/>
      <c r="M25" s="29"/>
      <c r="N25" s="27" t="s">
        <v>42</v>
      </c>
      <c r="O25" s="28">
        <v>30</v>
      </c>
      <c r="P25" s="29"/>
      <c r="Q25" s="29"/>
      <c r="R25" s="29"/>
      <c r="S25" s="29"/>
      <c r="T25" s="27" t="s">
        <v>42</v>
      </c>
      <c r="U25" s="28"/>
      <c r="V25" s="29"/>
      <c r="W25" s="29"/>
      <c r="X25" s="29"/>
      <c r="Y25" s="29"/>
      <c r="Z25" s="27"/>
      <c r="AA25" s="28"/>
      <c r="AB25" s="29"/>
      <c r="AC25" s="29"/>
      <c r="AD25" s="29"/>
      <c r="AE25" s="29"/>
      <c r="AF25" s="27"/>
      <c r="AG25" s="28"/>
      <c r="AH25" s="29"/>
      <c r="AI25" s="29"/>
      <c r="AJ25" s="29"/>
      <c r="AK25" s="29"/>
      <c r="AL25" s="27"/>
      <c r="AM25" s="28"/>
      <c r="AN25" s="29"/>
      <c r="AO25" s="29"/>
      <c r="AP25" s="29"/>
      <c r="AQ25" s="29"/>
      <c r="AR25" s="27"/>
      <c r="AS25" s="28"/>
      <c r="AT25" s="29"/>
      <c r="AU25" s="29"/>
      <c r="AV25" s="29"/>
      <c r="AW25" s="29"/>
      <c r="AX25" s="27"/>
      <c r="AY25" s="28"/>
      <c r="AZ25" s="29"/>
      <c r="BA25" s="29"/>
      <c r="BB25" s="29"/>
      <c r="BC25" s="29"/>
      <c r="BD25" s="27"/>
    </row>
    <row r="26" spans="1:56" ht="27.6" customHeight="1">
      <c r="A26" s="51">
        <v>4</v>
      </c>
      <c r="B26" s="53" t="s">
        <v>31</v>
      </c>
      <c r="C26" s="26">
        <f t="shared" si="11"/>
        <v>120</v>
      </c>
      <c r="D26" s="22">
        <f t="shared" si="12"/>
        <v>0</v>
      </c>
      <c r="E26" s="22">
        <f t="shared" si="13"/>
        <v>0</v>
      </c>
      <c r="F26" s="22">
        <f t="shared" si="13"/>
        <v>0</v>
      </c>
      <c r="G26" s="22">
        <f t="shared" si="13"/>
        <v>0</v>
      </c>
      <c r="H26" s="27">
        <f t="shared" si="13"/>
        <v>120</v>
      </c>
      <c r="I26" s="28"/>
      <c r="J26" s="29"/>
      <c r="K26" s="29"/>
      <c r="L26" s="29"/>
      <c r="M26" s="29">
        <v>15</v>
      </c>
      <c r="N26" s="27" t="s">
        <v>42</v>
      </c>
      <c r="O26" s="28"/>
      <c r="P26" s="29"/>
      <c r="Q26" s="29"/>
      <c r="R26" s="29"/>
      <c r="S26" s="29">
        <v>15</v>
      </c>
      <c r="T26" s="27" t="s">
        <v>42</v>
      </c>
      <c r="U26" s="28"/>
      <c r="V26" s="29"/>
      <c r="W26" s="29"/>
      <c r="X26" s="29"/>
      <c r="Y26" s="29">
        <v>15</v>
      </c>
      <c r="Z26" s="27" t="s">
        <v>42</v>
      </c>
      <c r="AA26" s="28"/>
      <c r="AB26" s="29"/>
      <c r="AC26" s="29"/>
      <c r="AD26" s="29"/>
      <c r="AE26" s="29">
        <v>15</v>
      </c>
      <c r="AF26" s="27" t="s">
        <v>42</v>
      </c>
      <c r="AG26" s="28"/>
      <c r="AH26" s="29"/>
      <c r="AI26" s="29"/>
      <c r="AJ26" s="29"/>
      <c r="AK26" s="29">
        <v>15</v>
      </c>
      <c r="AL26" s="27" t="s">
        <v>42</v>
      </c>
      <c r="AM26" s="28"/>
      <c r="AN26" s="29"/>
      <c r="AO26" s="29"/>
      <c r="AP26" s="29"/>
      <c r="AQ26" s="29">
        <v>15</v>
      </c>
      <c r="AR26" s="27" t="s">
        <v>42</v>
      </c>
      <c r="AS26" s="28"/>
      <c r="AT26" s="29"/>
      <c r="AU26" s="29"/>
      <c r="AV26" s="29"/>
      <c r="AW26" s="29">
        <v>15</v>
      </c>
      <c r="AX26" s="27" t="s">
        <v>42</v>
      </c>
      <c r="AY26" s="28"/>
      <c r="AZ26" s="29"/>
      <c r="BA26" s="29"/>
      <c r="BB26" s="29"/>
      <c r="BC26" s="29">
        <v>15</v>
      </c>
      <c r="BD26" s="27" t="s">
        <v>42</v>
      </c>
    </row>
    <row r="27" spans="1:56" ht="27.6" customHeight="1">
      <c r="A27" s="51">
        <v>5</v>
      </c>
      <c r="B27" s="53" t="s">
        <v>29</v>
      </c>
      <c r="C27" s="26">
        <f t="shared" si="11"/>
        <v>120</v>
      </c>
      <c r="D27" s="22">
        <f t="shared" si="12"/>
        <v>0</v>
      </c>
      <c r="E27" s="22">
        <f t="shared" si="13"/>
        <v>0</v>
      </c>
      <c r="F27" s="22">
        <f t="shared" si="13"/>
        <v>0</v>
      </c>
      <c r="G27" s="22">
        <f t="shared" si="13"/>
        <v>0</v>
      </c>
      <c r="H27" s="31">
        <f t="shared" si="13"/>
        <v>120</v>
      </c>
      <c r="I27" s="28"/>
      <c r="J27" s="29"/>
      <c r="K27" s="29"/>
      <c r="L27" s="29"/>
      <c r="M27" s="29">
        <v>15</v>
      </c>
      <c r="N27" s="27" t="s">
        <v>42</v>
      </c>
      <c r="O27" s="28"/>
      <c r="P27" s="29"/>
      <c r="Q27" s="29"/>
      <c r="R27" s="29"/>
      <c r="S27" s="29">
        <v>15</v>
      </c>
      <c r="T27" s="27" t="s">
        <v>42</v>
      </c>
      <c r="U27" s="28"/>
      <c r="V27" s="29"/>
      <c r="W27" s="29"/>
      <c r="X27" s="29"/>
      <c r="Y27" s="29">
        <v>15</v>
      </c>
      <c r="Z27" s="27" t="s">
        <v>42</v>
      </c>
      <c r="AA27" s="28"/>
      <c r="AB27" s="29"/>
      <c r="AC27" s="29"/>
      <c r="AD27" s="29"/>
      <c r="AE27" s="29">
        <v>15</v>
      </c>
      <c r="AF27" s="27" t="s">
        <v>42</v>
      </c>
      <c r="AG27" s="28"/>
      <c r="AH27" s="29"/>
      <c r="AI27" s="29"/>
      <c r="AJ27" s="29"/>
      <c r="AK27" s="29">
        <v>15</v>
      </c>
      <c r="AL27" s="27" t="s">
        <v>42</v>
      </c>
      <c r="AM27" s="28"/>
      <c r="AN27" s="29"/>
      <c r="AO27" s="29"/>
      <c r="AP27" s="29"/>
      <c r="AQ27" s="29">
        <v>15</v>
      </c>
      <c r="AR27" s="27" t="s">
        <v>42</v>
      </c>
      <c r="AS27" s="28"/>
      <c r="AT27" s="29"/>
      <c r="AU27" s="29"/>
      <c r="AV27" s="29"/>
      <c r="AW27" s="29">
        <v>15</v>
      </c>
      <c r="AX27" s="27" t="s">
        <v>42</v>
      </c>
      <c r="AY27" s="28"/>
      <c r="AZ27" s="29"/>
      <c r="BA27" s="29"/>
      <c r="BB27" s="29"/>
      <c r="BC27" s="29">
        <v>15</v>
      </c>
      <c r="BD27" s="27" t="s">
        <v>42</v>
      </c>
    </row>
    <row r="28" spans="1:56" ht="27.6" customHeight="1" thickBot="1">
      <c r="A28" s="56">
        <v>6</v>
      </c>
      <c r="B28" s="55" t="s">
        <v>27</v>
      </c>
      <c r="C28" s="26">
        <f t="shared" si="11"/>
        <v>30</v>
      </c>
      <c r="D28" s="22">
        <f t="shared" si="12"/>
        <v>0</v>
      </c>
      <c r="E28" s="22">
        <f t="shared" si="13"/>
        <v>0</v>
      </c>
      <c r="F28" s="22">
        <f t="shared" si="13"/>
        <v>0</v>
      </c>
      <c r="G28" s="22">
        <f t="shared" si="13"/>
        <v>30</v>
      </c>
      <c r="H28" s="27">
        <f t="shared" si="13"/>
        <v>0</v>
      </c>
      <c r="I28" s="28"/>
      <c r="J28" s="29"/>
      <c r="K28" s="29"/>
      <c r="L28" s="29">
        <v>30</v>
      </c>
      <c r="M28" s="29"/>
      <c r="N28" s="27" t="s">
        <v>42</v>
      </c>
      <c r="O28" s="28"/>
      <c r="P28" s="29"/>
      <c r="Q28" s="29"/>
      <c r="R28" s="29"/>
      <c r="S28" s="29"/>
      <c r="T28" s="27"/>
      <c r="U28" s="28"/>
      <c r="V28" s="29"/>
      <c r="W28" s="29"/>
      <c r="X28" s="29"/>
      <c r="Y28" s="29"/>
      <c r="Z28" s="27"/>
      <c r="AA28" s="28"/>
      <c r="AB28" s="29"/>
      <c r="AC28" s="29"/>
      <c r="AD28" s="29"/>
      <c r="AE28" s="29"/>
      <c r="AF28" s="27"/>
      <c r="AG28" s="28"/>
      <c r="AH28" s="29"/>
      <c r="AI28" s="29"/>
      <c r="AJ28" s="29"/>
      <c r="AK28" s="29"/>
      <c r="AL28" s="27"/>
      <c r="AM28" s="28"/>
      <c r="AN28" s="29"/>
      <c r="AO28" s="29"/>
      <c r="AP28" s="29"/>
      <c r="AQ28" s="29"/>
      <c r="AR28" s="27"/>
      <c r="AS28" s="28"/>
      <c r="AT28" s="29"/>
      <c r="AU28" s="29"/>
      <c r="AV28" s="29"/>
      <c r="AW28" s="29"/>
      <c r="AX28" s="27"/>
      <c r="AY28" s="28"/>
      <c r="AZ28" s="29"/>
      <c r="BA28" s="29"/>
      <c r="BB28" s="29"/>
      <c r="BC28" s="29"/>
      <c r="BD28" s="27"/>
    </row>
    <row r="29" spans="1:56" ht="27.6" customHeight="1" thickBot="1">
      <c r="A29" s="1"/>
      <c r="B29" s="39" t="s">
        <v>72</v>
      </c>
      <c r="C29" s="2">
        <f t="shared" ref="C29:AH29" si="14">SUM(C23:C28)</f>
        <v>420</v>
      </c>
      <c r="D29" s="2">
        <f t="shared" si="14"/>
        <v>150</v>
      </c>
      <c r="E29" s="2">
        <f t="shared" si="14"/>
        <v>0</v>
      </c>
      <c r="F29" s="2">
        <f t="shared" si="14"/>
        <v>0</v>
      </c>
      <c r="G29" s="2">
        <f t="shared" si="14"/>
        <v>30</v>
      </c>
      <c r="H29" s="2">
        <f t="shared" si="14"/>
        <v>240</v>
      </c>
      <c r="I29" s="2">
        <f t="shared" si="14"/>
        <v>60</v>
      </c>
      <c r="J29" s="2">
        <f t="shared" si="14"/>
        <v>0</v>
      </c>
      <c r="K29" s="2">
        <f t="shared" si="14"/>
        <v>0</v>
      </c>
      <c r="L29" s="2">
        <f t="shared" si="14"/>
        <v>30</v>
      </c>
      <c r="M29" s="2">
        <f t="shared" si="14"/>
        <v>30</v>
      </c>
      <c r="N29" s="2">
        <f t="shared" si="14"/>
        <v>0</v>
      </c>
      <c r="O29" s="2">
        <f t="shared" si="14"/>
        <v>60</v>
      </c>
      <c r="P29" s="2">
        <f t="shared" si="14"/>
        <v>0</v>
      </c>
      <c r="Q29" s="2">
        <f t="shared" si="14"/>
        <v>0</v>
      </c>
      <c r="R29" s="2">
        <f t="shared" si="14"/>
        <v>0</v>
      </c>
      <c r="S29" s="2">
        <f t="shared" si="14"/>
        <v>30</v>
      </c>
      <c r="T29" s="2">
        <f t="shared" si="14"/>
        <v>0</v>
      </c>
      <c r="U29" s="2">
        <f t="shared" si="14"/>
        <v>30</v>
      </c>
      <c r="V29" s="2">
        <f t="shared" si="14"/>
        <v>0</v>
      </c>
      <c r="W29" s="2">
        <f t="shared" si="14"/>
        <v>0</v>
      </c>
      <c r="X29" s="2">
        <f t="shared" si="14"/>
        <v>0</v>
      </c>
      <c r="Y29" s="2">
        <f t="shared" si="14"/>
        <v>30</v>
      </c>
      <c r="Z29" s="2">
        <f t="shared" si="14"/>
        <v>0</v>
      </c>
      <c r="AA29" s="2">
        <f t="shared" si="14"/>
        <v>0</v>
      </c>
      <c r="AB29" s="2">
        <f t="shared" si="14"/>
        <v>0</v>
      </c>
      <c r="AC29" s="2">
        <f t="shared" si="14"/>
        <v>0</v>
      </c>
      <c r="AD29" s="2">
        <f t="shared" si="14"/>
        <v>0</v>
      </c>
      <c r="AE29" s="2">
        <f t="shared" si="14"/>
        <v>30</v>
      </c>
      <c r="AF29" s="2">
        <f t="shared" si="14"/>
        <v>0</v>
      </c>
      <c r="AG29" s="2">
        <f t="shared" si="14"/>
        <v>0</v>
      </c>
      <c r="AH29" s="2">
        <f t="shared" si="14"/>
        <v>0</v>
      </c>
      <c r="AI29" s="2">
        <f t="shared" ref="AI29:BD29" si="15">SUM(AI23:AI28)</f>
        <v>0</v>
      </c>
      <c r="AJ29" s="2">
        <f t="shared" si="15"/>
        <v>0</v>
      </c>
      <c r="AK29" s="2">
        <f t="shared" si="15"/>
        <v>30</v>
      </c>
      <c r="AL29" s="2">
        <f t="shared" si="15"/>
        <v>0</v>
      </c>
      <c r="AM29" s="2">
        <f t="shared" si="15"/>
        <v>0</v>
      </c>
      <c r="AN29" s="2">
        <f t="shared" si="15"/>
        <v>0</v>
      </c>
      <c r="AO29" s="2">
        <f t="shared" si="15"/>
        <v>0</v>
      </c>
      <c r="AP29" s="2">
        <f t="shared" si="15"/>
        <v>0</v>
      </c>
      <c r="AQ29" s="2">
        <f t="shared" si="15"/>
        <v>30</v>
      </c>
      <c r="AR29" s="2">
        <f t="shared" si="15"/>
        <v>0</v>
      </c>
      <c r="AS29" s="2">
        <f t="shared" si="15"/>
        <v>0</v>
      </c>
      <c r="AT29" s="2">
        <f t="shared" si="15"/>
        <v>0</v>
      </c>
      <c r="AU29" s="2">
        <f t="shared" si="15"/>
        <v>0</v>
      </c>
      <c r="AV29" s="2">
        <f t="shared" si="15"/>
        <v>0</v>
      </c>
      <c r="AW29" s="2">
        <f t="shared" si="15"/>
        <v>30</v>
      </c>
      <c r="AX29" s="2">
        <f t="shared" si="15"/>
        <v>0</v>
      </c>
      <c r="AY29" s="2">
        <f t="shared" si="15"/>
        <v>0</v>
      </c>
      <c r="AZ29" s="2">
        <f t="shared" si="15"/>
        <v>0</v>
      </c>
      <c r="BA29" s="2">
        <f t="shared" si="15"/>
        <v>0</v>
      </c>
      <c r="BB29" s="2">
        <f t="shared" si="15"/>
        <v>0</v>
      </c>
      <c r="BC29" s="2">
        <f t="shared" si="15"/>
        <v>30</v>
      </c>
      <c r="BD29" s="2">
        <f t="shared" si="15"/>
        <v>0</v>
      </c>
    </row>
    <row r="30" spans="1:56" ht="27.6" customHeight="1" thickBot="1">
      <c r="A30" s="11"/>
      <c r="B30" s="40" t="s">
        <v>73</v>
      </c>
      <c r="C30" s="18">
        <f>SUM(C29,C17)</f>
        <v>570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32"/>
    </row>
    <row r="31" spans="1:56" ht="27.6" customHeight="1" thickBot="1">
      <c r="A31" s="102" t="s">
        <v>57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4"/>
    </row>
    <row r="32" spans="1:56" ht="27.6" customHeight="1" thickBot="1">
      <c r="A32" s="112" t="s">
        <v>66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4"/>
    </row>
    <row r="33" spans="1:56" ht="27.6" customHeight="1">
      <c r="A33" s="49">
        <v>1</v>
      </c>
      <c r="B33" s="50" t="s">
        <v>22</v>
      </c>
      <c r="C33" s="21">
        <f>SUM(D33:H33)</f>
        <v>45</v>
      </c>
      <c r="D33" s="22">
        <f>SUM(I33,O33,U33,AA33,AG33,AM33,AS33,AY33)</f>
        <v>45</v>
      </c>
      <c r="E33" s="22">
        <f t="shared" ref="E33:H37" si="16">SUM(J33,P33,V33,AB33,AH33,AN33,AT33,AZ33)</f>
        <v>0</v>
      </c>
      <c r="F33" s="22">
        <f t="shared" si="16"/>
        <v>0</v>
      </c>
      <c r="G33" s="22">
        <f t="shared" si="16"/>
        <v>0</v>
      </c>
      <c r="H33" s="34">
        <f t="shared" si="16"/>
        <v>0</v>
      </c>
      <c r="I33" s="22">
        <v>15</v>
      </c>
      <c r="J33" s="24"/>
      <c r="K33" s="24"/>
      <c r="L33" s="24"/>
      <c r="M33" s="24"/>
      <c r="N33" s="25" t="s">
        <v>42</v>
      </c>
      <c r="O33" s="22"/>
      <c r="P33" s="24"/>
      <c r="Q33" s="24"/>
      <c r="R33" s="24"/>
      <c r="S33" s="24"/>
      <c r="T33" s="25"/>
      <c r="U33" s="22">
        <v>15</v>
      </c>
      <c r="V33" s="24"/>
      <c r="W33" s="24"/>
      <c r="X33" s="24"/>
      <c r="Y33" s="24"/>
      <c r="Z33" s="25" t="s">
        <v>42</v>
      </c>
      <c r="AA33" s="22"/>
      <c r="AB33" s="24"/>
      <c r="AC33" s="24"/>
      <c r="AD33" s="24"/>
      <c r="AE33" s="24"/>
      <c r="AF33" s="25"/>
      <c r="AG33" s="22">
        <v>15</v>
      </c>
      <c r="AH33" s="24"/>
      <c r="AI33" s="24"/>
      <c r="AJ33" s="24"/>
      <c r="AK33" s="24"/>
      <c r="AL33" s="25" t="s">
        <v>42</v>
      </c>
      <c r="AM33" s="22"/>
      <c r="AN33" s="24"/>
      <c r="AO33" s="24"/>
      <c r="AP33" s="24"/>
      <c r="AQ33" s="24"/>
      <c r="AR33" s="25"/>
      <c r="AS33" s="22"/>
      <c r="AT33" s="24"/>
      <c r="AU33" s="24"/>
      <c r="AV33" s="24"/>
      <c r="AW33" s="24"/>
      <c r="AX33" s="25"/>
      <c r="AY33" s="22"/>
      <c r="AZ33" s="24"/>
      <c r="BA33" s="24"/>
      <c r="BB33" s="24"/>
      <c r="BC33" s="24"/>
      <c r="BD33" s="25"/>
    </row>
    <row r="34" spans="1:56" ht="27.6" customHeight="1">
      <c r="A34" s="51">
        <v>2</v>
      </c>
      <c r="B34" s="35" t="s">
        <v>60</v>
      </c>
      <c r="C34" s="26">
        <f>SUM(D34:H34)</f>
        <v>30</v>
      </c>
      <c r="D34" s="22">
        <f>SUM(I34,O34,U34,AA34,AG34,AM34,AS34,AY34)</f>
        <v>0</v>
      </c>
      <c r="E34" s="22">
        <f t="shared" si="16"/>
        <v>0</v>
      </c>
      <c r="F34" s="22">
        <f t="shared" si="16"/>
        <v>0</v>
      </c>
      <c r="G34" s="22">
        <f t="shared" si="16"/>
        <v>0</v>
      </c>
      <c r="H34" s="27">
        <f t="shared" si="16"/>
        <v>30</v>
      </c>
      <c r="I34" s="28"/>
      <c r="J34" s="29"/>
      <c r="K34" s="29"/>
      <c r="L34" s="29"/>
      <c r="M34" s="29"/>
      <c r="N34" s="27"/>
      <c r="O34" s="28"/>
      <c r="P34" s="29"/>
      <c r="Q34" s="29"/>
      <c r="R34" s="29"/>
      <c r="S34" s="29">
        <v>10</v>
      </c>
      <c r="T34" s="27" t="s">
        <v>42</v>
      </c>
      <c r="U34" s="28"/>
      <c r="V34" s="29"/>
      <c r="W34" s="29"/>
      <c r="X34" s="29"/>
      <c r="Y34" s="29"/>
      <c r="Z34" s="27"/>
      <c r="AA34" s="28"/>
      <c r="AB34" s="29"/>
      <c r="AC34" s="29"/>
      <c r="AD34" s="29"/>
      <c r="AE34" s="29">
        <v>10</v>
      </c>
      <c r="AF34" s="27" t="s">
        <v>42</v>
      </c>
      <c r="AG34" s="28"/>
      <c r="AH34" s="29"/>
      <c r="AI34" s="29"/>
      <c r="AJ34" s="29"/>
      <c r="AK34" s="29"/>
      <c r="AL34" s="27"/>
      <c r="AM34" s="28"/>
      <c r="AN34" s="29"/>
      <c r="AO34" s="29"/>
      <c r="AP34" s="29"/>
      <c r="AQ34" s="29">
        <v>10</v>
      </c>
      <c r="AR34" s="27" t="s">
        <v>42</v>
      </c>
      <c r="AS34" s="28"/>
      <c r="AT34" s="29"/>
      <c r="AU34" s="29"/>
      <c r="AV34" s="29"/>
      <c r="AW34" s="29"/>
      <c r="AX34" s="27"/>
      <c r="AY34" s="28"/>
      <c r="AZ34" s="29"/>
      <c r="BA34" s="29"/>
      <c r="BB34" s="29"/>
      <c r="BC34" s="29"/>
      <c r="BD34" s="27"/>
    </row>
    <row r="35" spans="1:56" ht="27.6" customHeight="1">
      <c r="A35" s="51">
        <v>3</v>
      </c>
      <c r="B35" s="35" t="s">
        <v>31</v>
      </c>
      <c r="C35" s="26">
        <f>SUM(D35:H35)</f>
        <v>120</v>
      </c>
      <c r="D35" s="22">
        <f>SUM(I35,O35,U35,AA35,AG35,AM35,AS35,AY35)</f>
        <v>0</v>
      </c>
      <c r="E35" s="22">
        <f t="shared" si="16"/>
        <v>0</v>
      </c>
      <c r="F35" s="22">
        <f t="shared" si="16"/>
        <v>0</v>
      </c>
      <c r="G35" s="22">
        <f t="shared" si="16"/>
        <v>0</v>
      </c>
      <c r="H35" s="31">
        <f t="shared" si="16"/>
        <v>120</v>
      </c>
      <c r="I35" s="28"/>
      <c r="J35" s="29"/>
      <c r="K35" s="29"/>
      <c r="L35" s="29"/>
      <c r="M35" s="29">
        <v>15</v>
      </c>
      <c r="N35" s="27" t="s">
        <v>42</v>
      </c>
      <c r="O35" s="28"/>
      <c r="P35" s="29"/>
      <c r="Q35" s="29"/>
      <c r="R35" s="29"/>
      <c r="S35" s="29">
        <v>15</v>
      </c>
      <c r="T35" s="27" t="s">
        <v>42</v>
      </c>
      <c r="U35" s="28"/>
      <c r="V35" s="29"/>
      <c r="W35" s="29"/>
      <c r="X35" s="29"/>
      <c r="Y35" s="29">
        <v>15</v>
      </c>
      <c r="Z35" s="27" t="s">
        <v>42</v>
      </c>
      <c r="AA35" s="28"/>
      <c r="AB35" s="29"/>
      <c r="AC35" s="29"/>
      <c r="AD35" s="29"/>
      <c r="AE35" s="29">
        <v>15</v>
      </c>
      <c r="AF35" s="27" t="s">
        <v>42</v>
      </c>
      <c r="AG35" s="28"/>
      <c r="AH35" s="29"/>
      <c r="AI35" s="29"/>
      <c r="AJ35" s="29"/>
      <c r="AK35" s="29">
        <v>15</v>
      </c>
      <c r="AL35" s="27" t="s">
        <v>42</v>
      </c>
      <c r="AM35" s="28"/>
      <c r="AN35" s="29"/>
      <c r="AO35" s="29"/>
      <c r="AP35" s="29"/>
      <c r="AQ35" s="29">
        <v>15</v>
      </c>
      <c r="AR35" s="27" t="s">
        <v>42</v>
      </c>
      <c r="AS35" s="28"/>
      <c r="AT35" s="29"/>
      <c r="AU35" s="29"/>
      <c r="AV35" s="29"/>
      <c r="AW35" s="29">
        <v>15</v>
      </c>
      <c r="AX35" s="27" t="s">
        <v>42</v>
      </c>
      <c r="AY35" s="28"/>
      <c r="AZ35" s="29"/>
      <c r="BA35" s="29"/>
      <c r="BB35" s="29"/>
      <c r="BC35" s="29">
        <v>15</v>
      </c>
      <c r="BD35" s="27" t="s">
        <v>42</v>
      </c>
    </row>
    <row r="36" spans="1:56" ht="27.6" customHeight="1">
      <c r="A36" s="51">
        <v>4</v>
      </c>
      <c r="B36" s="35" t="s">
        <v>29</v>
      </c>
      <c r="C36" s="26">
        <f>SUM(D36:H36)</f>
        <v>120</v>
      </c>
      <c r="D36" s="22">
        <f>SUM(I36,O36,U36,AA36,AG36,AM36,AS36,AY36)</f>
        <v>0</v>
      </c>
      <c r="E36" s="22">
        <f t="shared" si="16"/>
        <v>0</v>
      </c>
      <c r="F36" s="22">
        <f t="shared" si="16"/>
        <v>0</v>
      </c>
      <c r="G36" s="22">
        <f t="shared" si="16"/>
        <v>0</v>
      </c>
      <c r="H36" s="27">
        <f t="shared" si="16"/>
        <v>120</v>
      </c>
      <c r="I36" s="28"/>
      <c r="J36" s="29"/>
      <c r="K36" s="29"/>
      <c r="L36" s="29"/>
      <c r="M36" s="29">
        <v>15</v>
      </c>
      <c r="N36" s="27" t="s">
        <v>42</v>
      </c>
      <c r="O36" s="28"/>
      <c r="P36" s="29"/>
      <c r="Q36" s="29"/>
      <c r="R36" s="29"/>
      <c r="S36" s="29">
        <v>15</v>
      </c>
      <c r="T36" s="27" t="s">
        <v>42</v>
      </c>
      <c r="U36" s="28"/>
      <c r="V36" s="29"/>
      <c r="W36" s="29"/>
      <c r="X36" s="29"/>
      <c r="Y36" s="29">
        <v>15</v>
      </c>
      <c r="Z36" s="27" t="s">
        <v>42</v>
      </c>
      <c r="AA36" s="28"/>
      <c r="AB36" s="29"/>
      <c r="AC36" s="29"/>
      <c r="AD36" s="29"/>
      <c r="AE36" s="29">
        <v>15</v>
      </c>
      <c r="AF36" s="27" t="s">
        <v>42</v>
      </c>
      <c r="AG36" s="28"/>
      <c r="AH36" s="29"/>
      <c r="AI36" s="29"/>
      <c r="AJ36" s="29"/>
      <c r="AK36" s="29">
        <v>15</v>
      </c>
      <c r="AL36" s="27" t="s">
        <v>42</v>
      </c>
      <c r="AM36" s="28"/>
      <c r="AN36" s="29"/>
      <c r="AO36" s="29"/>
      <c r="AP36" s="29"/>
      <c r="AQ36" s="29">
        <v>15</v>
      </c>
      <c r="AR36" s="27" t="s">
        <v>42</v>
      </c>
      <c r="AS36" s="28"/>
      <c r="AT36" s="29"/>
      <c r="AU36" s="29"/>
      <c r="AV36" s="29"/>
      <c r="AW36" s="29">
        <v>15</v>
      </c>
      <c r="AX36" s="27" t="s">
        <v>42</v>
      </c>
      <c r="AY36" s="28"/>
      <c r="AZ36" s="29"/>
      <c r="BA36" s="29"/>
      <c r="BB36" s="29"/>
      <c r="BC36" s="29">
        <v>15</v>
      </c>
      <c r="BD36" s="27" t="s">
        <v>42</v>
      </c>
    </row>
    <row r="37" spans="1:56" ht="27.6" customHeight="1" thickBot="1">
      <c r="A37" s="51">
        <v>5</v>
      </c>
      <c r="B37" s="35" t="s">
        <v>30</v>
      </c>
      <c r="C37" s="26">
        <f>SUM(D37:H37)</f>
        <v>45</v>
      </c>
      <c r="D37" s="22">
        <f>SUM(I37,O37,U37,AA37,AG37,AM37,AS37,AY37)</f>
        <v>0</v>
      </c>
      <c r="E37" s="22">
        <f t="shared" si="16"/>
        <v>0</v>
      </c>
      <c r="F37" s="22">
        <f t="shared" si="16"/>
        <v>0</v>
      </c>
      <c r="G37" s="22">
        <f t="shared" si="16"/>
        <v>45</v>
      </c>
      <c r="H37" s="31">
        <f t="shared" si="16"/>
        <v>0</v>
      </c>
      <c r="I37" s="28"/>
      <c r="J37" s="29"/>
      <c r="K37" s="29"/>
      <c r="L37" s="29"/>
      <c r="M37" s="29"/>
      <c r="N37" s="27"/>
      <c r="O37" s="28"/>
      <c r="P37" s="29"/>
      <c r="Q37" s="29"/>
      <c r="R37" s="29">
        <v>45</v>
      </c>
      <c r="S37" s="29"/>
      <c r="T37" s="27" t="s">
        <v>42</v>
      </c>
      <c r="U37" s="28"/>
      <c r="V37" s="29"/>
      <c r="W37" s="29"/>
      <c r="X37" s="29"/>
      <c r="Y37" s="29"/>
      <c r="Z37" s="27"/>
      <c r="AA37" s="28"/>
      <c r="AB37" s="29"/>
      <c r="AC37" s="29"/>
      <c r="AD37" s="29"/>
      <c r="AE37" s="29"/>
      <c r="AF37" s="27"/>
      <c r="AG37" s="28"/>
      <c r="AH37" s="29"/>
      <c r="AI37" s="29"/>
      <c r="AJ37" s="29"/>
      <c r="AK37" s="29"/>
      <c r="AL37" s="27"/>
      <c r="AM37" s="28"/>
      <c r="AN37" s="29"/>
      <c r="AO37" s="29"/>
      <c r="AP37" s="29"/>
      <c r="AQ37" s="29"/>
      <c r="AR37" s="27"/>
      <c r="AS37" s="28"/>
      <c r="AT37" s="29"/>
      <c r="AU37" s="29"/>
      <c r="AV37" s="29"/>
      <c r="AW37" s="29"/>
      <c r="AX37" s="27"/>
      <c r="AY37" s="28"/>
      <c r="AZ37" s="29"/>
      <c r="BA37" s="29"/>
      <c r="BB37" s="29"/>
      <c r="BC37" s="29"/>
      <c r="BD37" s="27"/>
    </row>
    <row r="38" spans="1:56" ht="27.6" customHeight="1" thickBot="1">
      <c r="A38" s="1"/>
      <c r="B38" s="39" t="s">
        <v>74</v>
      </c>
      <c r="C38" s="2">
        <f t="shared" ref="C38:AH38" si="17">SUM(C33:C37)</f>
        <v>360</v>
      </c>
      <c r="D38" s="2">
        <f t="shared" si="17"/>
        <v>45</v>
      </c>
      <c r="E38" s="2">
        <f t="shared" si="17"/>
        <v>0</v>
      </c>
      <c r="F38" s="2">
        <f t="shared" si="17"/>
        <v>0</v>
      </c>
      <c r="G38" s="2">
        <f t="shared" si="17"/>
        <v>45</v>
      </c>
      <c r="H38" s="2">
        <f t="shared" si="17"/>
        <v>270</v>
      </c>
      <c r="I38" s="2">
        <f t="shared" si="17"/>
        <v>15</v>
      </c>
      <c r="J38" s="2">
        <f t="shared" si="17"/>
        <v>0</v>
      </c>
      <c r="K38" s="2">
        <f t="shared" si="17"/>
        <v>0</v>
      </c>
      <c r="L38" s="2">
        <f t="shared" si="17"/>
        <v>0</v>
      </c>
      <c r="M38" s="2">
        <f t="shared" si="17"/>
        <v>30</v>
      </c>
      <c r="N38" s="2">
        <f t="shared" si="17"/>
        <v>0</v>
      </c>
      <c r="O38" s="2">
        <f t="shared" si="17"/>
        <v>0</v>
      </c>
      <c r="P38" s="2">
        <f t="shared" si="17"/>
        <v>0</v>
      </c>
      <c r="Q38" s="2">
        <f t="shared" si="17"/>
        <v>0</v>
      </c>
      <c r="R38" s="2">
        <f t="shared" si="17"/>
        <v>45</v>
      </c>
      <c r="S38" s="2">
        <f t="shared" si="17"/>
        <v>40</v>
      </c>
      <c r="T38" s="2">
        <f t="shared" si="17"/>
        <v>0</v>
      </c>
      <c r="U38" s="2">
        <f t="shared" si="17"/>
        <v>15</v>
      </c>
      <c r="V38" s="2">
        <f t="shared" si="17"/>
        <v>0</v>
      </c>
      <c r="W38" s="2">
        <f t="shared" si="17"/>
        <v>0</v>
      </c>
      <c r="X38" s="2">
        <f t="shared" si="17"/>
        <v>0</v>
      </c>
      <c r="Y38" s="2">
        <f t="shared" si="17"/>
        <v>30</v>
      </c>
      <c r="Z38" s="2">
        <f t="shared" si="17"/>
        <v>0</v>
      </c>
      <c r="AA38" s="2">
        <f t="shared" si="17"/>
        <v>0</v>
      </c>
      <c r="AB38" s="2">
        <f t="shared" si="17"/>
        <v>0</v>
      </c>
      <c r="AC38" s="2">
        <f t="shared" si="17"/>
        <v>0</v>
      </c>
      <c r="AD38" s="2">
        <f t="shared" si="17"/>
        <v>0</v>
      </c>
      <c r="AE38" s="2">
        <f t="shared" si="17"/>
        <v>40</v>
      </c>
      <c r="AF38" s="2">
        <f t="shared" si="17"/>
        <v>0</v>
      </c>
      <c r="AG38" s="2">
        <f t="shared" si="17"/>
        <v>15</v>
      </c>
      <c r="AH38" s="2">
        <f t="shared" si="17"/>
        <v>0</v>
      </c>
      <c r="AI38" s="2">
        <f t="shared" ref="AI38:BD38" si="18">SUM(AI33:AI37)</f>
        <v>0</v>
      </c>
      <c r="AJ38" s="2">
        <f t="shared" si="18"/>
        <v>0</v>
      </c>
      <c r="AK38" s="2">
        <f t="shared" si="18"/>
        <v>30</v>
      </c>
      <c r="AL38" s="2">
        <f t="shared" si="18"/>
        <v>0</v>
      </c>
      <c r="AM38" s="2">
        <f t="shared" si="18"/>
        <v>0</v>
      </c>
      <c r="AN38" s="2">
        <f t="shared" si="18"/>
        <v>0</v>
      </c>
      <c r="AO38" s="2">
        <f t="shared" si="18"/>
        <v>0</v>
      </c>
      <c r="AP38" s="2">
        <f t="shared" si="18"/>
        <v>0</v>
      </c>
      <c r="AQ38" s="2">
        <f t="shared" si="18"/>
        <v>40</v>
      </c>
      <c r="AR38" s="2">
        <f t="shared" si="18"/>
        <v>0</v>
      </c>
      <c r="AS38" s="2">
        <f t="shared" si="18"/>
        <v>0</v>
      </c>
      <c r="AT38" s="2">
        <f t="shared" si="18"/>
        <v>0</v>
      </c>
      <c r="AU38" s="2">
        <f t="shared" si="18"/>
        <v>0</v>
      </c>
      <c r="AV38" s="2">
        <f t="shared" si="18"/>
        <v>0</v>
      </c>
      <c r="AW38" s="2">
        <f t="shared" si="18"/>
        <v>30</v>
      </c>
      <c r="AX38" s="2">
        <f t="shared" si="18"/>
        <v>0</v>
      </c>
      <c r="AY38" s="2">
        <f t="shared" si="18"/>
        <v>0</v>
      </c>
      <c r="AZ38" s="2">
        <f t="shared" si="18"/>
        <v>0</v>
      </c>
      <c r="BA38" s="2">
        <f t="shared" si="18"/>
        <v>0</v>
      </c>
      <c r="BB38" s="2">
        <f t="shared" si="18"/>
        <v>0</v>
      </c>
      <c r="BC38" s="2">
        <f t="shared" si="18"/>
        <v>30</v>
      </c>
      <c r="BD38" s="2">
        <f t="shared" si="18"/>
        <v>0</v>
      </c>
    </row>
    <row r="39" spans="1:56" ht="27.6" customHeight="1" thickBot="1">
      <c r="A39" s="11"/>
      <c r="B39" s="40" t="s">
        <v>75</v>
      </c>
      <c r="C39" s="18">
        <f>SUM(C38,C17)</f>
        <v>510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32"/>
    </row>
    <row r="40" spans="1:56" ht="27.6" customHeight="1" thickBot="1">
      <c r="A40" s="115" t="s">
        <v>67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7"/>
    </row>
    <row r="41" spans="1:56" ht="27.6" customHeight="1">
      <c r="A41" s="49">
        <v>1</v>
      </c>
      <c r="B41" s="50" t="s">
        <v>31</v>
      </c>
      <c r="C41" s="21">
        <f>SUM(D41:H41)</f>
        <v>120</v>
      </c>
      <c r="D41" s="22">
        <f>SUM(I41,O41,U41,AA41,AG41,AM41,AS41,AY41)</f>
        <v>0</v>
      </c>
      <c r="E41" s="22">
        <f t="shared" ref="E41:H45" si="19">SUM(J41,P41,V41,AB41,AH41,AN41,AT41,AZ41)</f>
        <v>0</v>
      </c>
      <c r="F41" s="22">
        <f t="shared" si="19"/>
        <v>0</v>
      </c>
      <c r="G41" s="22">
        <f t="shared" si="19"/>
        <v>0</v>
      </c>
      <c r="H41" s="34">
        <f t="shared" si="19"/>
        <v>120</v>
      </c>
      <c r="I41" s="22"/>
      <c r="J41" s="24"/>
      <c r="K41" s="24"/>
      <c r="L41" s="24"/>
      <c r="M41" s="24">
        <v>15</v>
      </c>
      <c r="N41" s="25" t="s">
        <v>42</v>
      </c>
      <c r="O41" s="22"/>
      <c r="P41" s="24"/>
      <c r="Q41" s="24"/>
      <c r="R41" s="24"/>
      <c r="S41" s="24">
        <v>15</v>
      </c>
      <c r="T41" s="25" t="s">
        <v>42</v>
      </c>
      <c r="U41" s="22"/>
      <c r="V41" s="24"/>
      <c r="W41" s="24"/>
      <c r="X41" s="24"/>
      <c r="Y41" s="24">
        <v>15</v>
      </c>
      <c r="Z41" s="25" t="s">
        <v>42</v>
      </c>
      <c r="AA41" s="22"/>
      <c r="AB41" s="24"/>
      <c r="AC41" s="24"/>
      <c r="AD41" s="24"/>
      <c r="AE41" s="24">
        <v>15</v>
      </c>
      <c r="AF41" s="25" t="s">
        <v>42</v>
      </c>
      <c r="AG41" s="22"/>
      <c r="AH41" s="24"/>
      <c r="AI41" s="24"/>
      <c r="AJ41" s="24"/>
      <c r="AK41" s="24">
        <v>15</v>
      </c>
      <c r="AL41" s="25" t="s">
        <v>42</v>
      </c>
      <c r="AM41" s="22"/>
      <c r="AN41" s="24"/>
      <c r="AO41" s="24"/>
      <c r="AP41" s="24"/>
      <c r="AQ41" s="24">
        <v>15</v>
      </c>
      <c r="AR41" s="25" t="s">
        <v>42</v>
      </c>
      <c r="AS41" s="22"/>
      <c r="AT41" s="24"/>
      <c r="AU41" s="24"/>
      <c r="AV41" s="24"/>
      <c r="AW41" s="24">
        <v>15</v>
      </c>
      <c r="AX41" s="25" t="s">
        <v>42</v>
      </c>
      <c r="AY41" s="22"/>
      <c r="AZ41" s="24"/>
      <c r="BA41" s="24"/>
      <c r="BB41" s="24"/>
      <c r="BC41" s="24">
        <v>15</v>
      </c>
      <c r="BD41" s="25" t="s">
        <v>42</v>
      </c>
    </row>
    <row r="42" spans="1:56" ht="27.6" customHeight="1">
      <c r="A42" s="51">
        <v>2</v>
      </c>
      <c r="B42" s="35" t="s">
        <v>21</v>
      </c>
      <c r="C42" s="26">
        <f>SUM(D42:H42)</f>
        <v>60</v>
      </c>
      <c r="D42" s="22">
        <f>SUM(I42,O42,U42,AA42,AG42,AM42,AS42,AY42)</f>
        <v>50</v>
      </c>
      <c r="E42" s="22">
        <f t="shared" si="19"/>
        <v>0</v>
      </c>
      <c r="F42" s="22">
        <f t="shared" si="19"/>
        <v>0</v>
      </c>
      <c r="G42" s="22">
        <f t="shared" si="19"/>
        <v>0</v>
      </c>
      <c r="H42" s="27">
        <f t="shared" si="19"/>
        <v>10</v>
      </c>
      <c r="I42" s="28">
        <v>10</v>
      </c>
      <c r="J42" s="29"/>
      <c r="K42" s="29"/>
      <c r="L42" s="29"/>
      <c r="M42" s="29"/>
      <c r="N42" s="27" t="s">
        <v>42</v>
      </c>
      <c r="O42" s="28">
        <v>10</v>
      </c>
      <c r="P42" s="29"/>
      <c r="Q42" s="29"/>
      <c r="R42" s="29"/>
      <c r="S42" s="29"/>
      <c r="T42" s="27"/>
      <c r="U42" s="28">
        <v>10</v>
      </c>
      <c r="V42" s="29"/>
      <c r="W42" s="29"/>
      <c r="X42" s="29"/>
      <c r="Y42" s="29"/>
      <c r="Z42" s="27" t="s">
        <v>42</v>
      </c>
      <c r="AA42" s="28">
        <v>10</v>
      </c>
      <c r="AB42" s="29"/>
      <c r="AC42" s="29"/>
      <c r="AD42" s="29"/>
      <c r="AE42" s="29"/>
      <c r="AF42" s="27" t="s">
        <v>42</v>
      </c>
      <c r="AG42" s="28"/>
      <c r="AH42" s="29"/>
      <c r="AI42" s="29"/>
      <c r="AJ42" s="29"/>
      <c r="AK42" s="29">
        <v>10</v>
      </c>
      <c r="AL42" s="27" t="s">
        <v>42</v>
      </c>
      <c r="AM42" s="28">
        <v>10</v>
      </c>
      <c r="AN42" s="29"/>
      <c r="AO42" s="29"/>
      <c r="AP42" s="29"/>
      <c r="AQ42" s="29"/>
      <c r="AR42" s="27" t="s">
        <v>42</v>
      </c>
      <c r="AS42" s="28"/>
      <c r="AT42" s="29"/>
      <c r="AU42" s="29"/>
      <c r="AV42" s="29"/>
      <c r="AW42" s="29"/>
      <c r="AX42" s="27"/>
      <c r="AY42" s="28"/>
      <c r="AZ42" s="29"/>
      <c r="BA42" s="29"/>
      <c r="BB42" s="29"/>
      <c r="BC42" s="29"/>
      <c r="BD42" s="27"/>
    </row>
    <row r="43" spans="1:56" ht="27.6" customHeight="1">
      <c r="A43" s="51">
        <v>3</v>
      </c>
      <c r="B43" s="35" t="s">
        <v>40</v>
      </c>
      <c r="C43" s="26">
        <f>SUM(D43:H43)</f>
        <v>30</v>
      </c>
      <c r="D43" s="22">
        <f>SUM(I43,O43,U43,AA43,AG43,AM43,AS43,AY43)</f>
        <v>0</v>
      </c>
      <c r="E43" s="22">
        <f t="shared" si="19"/>
        <v>0</v>
      </c>
      <c r="F43" s="22">
        <f t="shared" si="19"/>
        <v>0</v>
      </c>
      <c r="G43" s="22">
        <f t="shared" si="19"/>
        <v>30</v>
      </c>
      <c r="H43" s="31">
        <f t="shared" si="19"/>
        <v>0</v>
      </c>
      <c r="I43" s="28"/>
      <c r="J43" s="29"/>
      <c r="K43" s="29"/>
      <c r="L43" s="29"/>
      <c r="M43" s="29"/>
      <c r="N43" s="27"/>
      <c r="O43" s="28"/>
      <c r="P43" s="29"/>
      <c r="Q43" s="29"/>
      <c r="R43" s="29">
        <v>30</v>
      </c>
      <c r="S43" s="29"/>
      <c r="T43" s="27" t="s">
        <v>42</v>
      </c>
      <c r="U43" s="28"/>
      <c r="V43" s="29"/>
      <c r="W43" s="29"/>
      <c r="X43" s="29"/>
      <c r="Y43" s="29"/>
      <c r="Z43" s="27"/>
      <c r="AA43" s="28"/>
      <c r="AB43" s="29"/>
      <c r="AC43" s="29"/>
      <c r="AD43" s="29"/>
      <c r="AE43" s="29"/>
      <c r="AF43" s="27"/>
      <c r="AG43" s="28"/>
      <c r="AH43" s="29"/>
      <c r="AI43" s="29"/>
      <c r="AJ43" s="29"/>
      <c r="AK43" s="29"/>
      <c r="AL43" s="27"/>
      <c r="AM43" s="28"/>
      <c r="AN43" s="29"/>
      <c r="AO43" s="29"/>
      <c r="AP43" s="29"/>
      <c r="AQ43" s="29"/>
      <c r="AR43" s="27"/>
      <c r="AS43" s="28"/>
      <c r="AT43" s="29"/>
      <c r="AU43" s="29"/>
      <c r="AV43" s="29"/>
      <c r="AW43" s="29"/>
      <c r="AX43" s="27"/>
      <c r="AY43" s="28"/>
      <c r="AZ43" s="29"/>
      <c r="BA43" s="29"/>
      <c r="BB43" s="29"/>
      <c r="BC43" s="29"/>
      <c r="BD43" s="27"/>
    </row>
    <row r="44" spans="1:56" ht="27.6" customHeight="1">
      <c r="A44" s="51">
        <v>4</v>
      </c>
      <c r="B44" s="35" t="s">
        <v>35</v>
      </c>
      <c r="C44" s="26">
        <f>SUM(D44:H44)</f>
        <v>5</v>
      </c>
      <c r="D44" s="22">
        <f>SUM(I44,O44,U44,AA44,AG44,AM44,AS44,AY44)</f>
        <v>0</v>
      </c>
      <c r="E44" s="22">
        <f t="shared" si="19"/>
        <v>0</v>
      </c>
      <c r="F44" s="22">
        <f t="shared" si="19"/>
        <v>0</v>
      </c>
      <c r="G44" s="22">
        <f t="shared" si="19"/>
        <v>5</v>
      </c>
      <c r="H44" s="27">
        <f t="shared" si="19"/>
        <v>0</v>
      </c>
      <c r="I44" s="28"/>
      <c r="J44" s="29"/>
      <c r="K44" s="29"/>
      <c r="L44" s="29">
        <v>5</v>
      </c>
      <c r="M44" s="29"/>
      <c r="N44" s="27" t="s">
        <v>42</v>
      </c>
      <c r="O44" s="28"/>
      <c r="P44" s="29"/>
      <c r="Q44" s="29"/>
      <c r="R44" s="29"/>
      <c r="S44" s="29"/>
      <c r="T44" s="27"/>
      <c r="U44" s="28"/>
      <c r="V44" s="29"/>
      <c r="W44" s="29"/>
      <c r="X44" s="29"/>
      <c r="Y44" s="29"/>
      <c r="Z44" s="27"/>
      <c r="AA44" s="28"/>
      <c r="AB44" s="29"/>
      <c r="AC44" s="29"/>
      <c r="AD44" s="29"/>
      <c r="AE44" s="29"/>
      <c r="AF44" s="27"/>
      <c r="AG44" s="28"/>
      <c r="AH44" s="29"/>
      <c r="AI44" s="29"/>
      <c r="AJ44" s="29"/>
      <c r="AK44" s="29"/>
      <c r="AL44" s="27"/>
      <c r="AM44" s="28"/>
      <c r="AN44" s="29"/>
      <c r="AO44" s="29"/>
      <c r="AP44" s="29"/>
      <c r="AQ44" s="29"/>
      <c r="AR44" s="27"/>
      <c r="AS44" s="28"/>
      <c r="AT44" s="29"/>
      <c r="AU44" s="29"/>
      <c r="AV44" s="29"/>
      <c r="AW44" s="29"/>
      <c r="AX44" s="27"/>
      <c r="AY44" s="28"/>
      <c r="AZ44" s="29"/>
      <c r="BA44" s="29"/>
      <c r="BB44" s="29"/>
      <c r="BC44" s="29"/>
      <c r="BD44" s="27"/>
    </row>
    <row r="45" spans="1:56" ht="27.6" customHeight="1" thickBot="1">
      <c r="A45" s="51">
        <v>5</v>
      </c>
      <c r="B45" s="35" t="s">
        <v>41</v>
      </c>
      <c r="C45" s="26">
        <f>SUM(D45:H45)</f>
        <v>30</v>
      </c>
      <c r="D45" s="22">
        <f>SUM(I45,O45,U45,AA45,AG45,AM45,AS45,AY45)</f>
        <v>10</v>
      </c>
      <c r="E45" s="22">
        <f t="shared" si="19"/>
        <v>0</v>
      </c>
      <c r="F45" s="22">
        <f t="shared" si="19"/>
        <v>0</v>
      </c>
      <c r="G45" s="22">
        <f t="shared" si="19"/>
        <v>20</v>
      </c>
      <c r="H45" s="31">
        <f t="shared" si="19"/>
        <v>0</v>
      </c>
      <c r="I45" s="28"/>
      <c r="J45" s="29"/>
      <c r="K45" s="29"/>
      <c r="L45" s="29"/>
      <c r="M45" s="29"/>
      <c r="N45" s="27"/>
      <c r="O45" s="28"/>
      <c r="P45" s="29"/>
      <c r="Q45" s="29"/>
      <c r="R45" s="29"/>
      <c r="S45" s="29"/>
      <c r="T45" s="27"/>
      <c r="U45" s="28">
        <v>10</v>
      </c>
      <c r="V45" s="29"/>
      <c r="W45" s="29"/>
      <c r="X45" s="29">
        <v>20</v>
      </c>
      <c r="Y45" s="29"/>
      <c r="Z45" s="27" t="s">
        <v>42</v>
      </c>
      <c r="AA45" s="28"/>
      <c r="AB45" s="29"/>
      <c r="AC45" s="29"/>
      <c r="AD45" s="29"/>
      <c r="AE45" s="29"/>
      <c r="AF45" s="27"/>
      <c r="AG45" s="28"/>
      <c r="AH45" s="29"/>
      <c r="AI45" s="29"/>
      <c r="AJ45" s="29"/>
      <c r="AK45" s="29"/>
      <c r="AL45" s="27"/>
      <c r="AM45" s="28"/>
      <c r="AN45" s="29"/>
      <c r="AO45" s="29"/>
      <c r="AP45" s="29"/>
      <c r="AQ45" s="29"/>
      <c r="AR45" s="27"/>
      <c r="AS45" s="28"/>
      <c r="AT45" s="29"/>
      <c r="AU45" s="29"/>
      <c r="AV45" s="29"/>
      <c r="AW45" s="29"/>
      <c r="AX45" s="27"/>
      <c r="AY45" s="28"/>
      <c r="AZ45" s="29"/>
      <c r="BA45" s="29"/>
      <c r="BB45" s="29"/>
      <c r="BC45" s="29"/>
      <c r="BD45" s="27"/>
    </row>
    <row r="46" spans="1:56" ht="27.6" customHeight="1" thickBot="1">
      <c r="A46" s="1"/>
      <c r="B46" s="39" t="s">
        <v>76</v>
      </c>
      <c r="C46" s="2">
        <f t="shared" ref="C46:AH46" si="20">SUM(C41:C45)</f>
        <v>245</v>
      </c>
      <c r="D46" s="2">
        <f t="shared" si="20"/>
        <v>60</v>
      </c>
      <c r="E46" s="2">
        <f t="shared" si="20"/>
        <v>0</v>
      </c>
      <c r="F46" s="2">
        <f t="shared" si="20"/>
        <v>0</v>
      </c>
      <c r="G46" s="2">
        <f t="shared" si="20"/>
        <v>55</v>
      </c>
      <c r="H46" s="2">
        <f t="shared" si="20"/>
        <v>130</v>
      </c>
      <c r="I46" s="2">
        <f t="shared" si="20"/>
        <v>10</v>
      </c>
      <c r="J46" s="2">
        <f t="shared" si="20"/>
        <v>0</v>
      </c>
      <c r="K46" s="2">
        <f t="shared" si="20"/>
        <v>0</v>
      </c>
      <c r="L46" s="2">
        <f t="shared" si="20"/>
        <v>5</v>
      </c>
      <c r="M46" s="2">
        <f t="shared" si="20"/>
        <v>15</v>
      </c>
      <c r="N46" s="2">
        <f t="shared" si="20"/>
        <v>0</v>
      </c>
      <c r="O46" s="2">
        <f t="shared" si="20"/>
        <v>10</v>
      </c>
      <c r="P46" s="2">
        <f t="shared" si="20"/>
        <v>0</v>
      </c>
      <c r="Q46" s="2">
        <f t="shared" si="20"/>
        <v>0</v>
      </c>
      <c r="R46" s="2">
        <f t="shared" si="20"/>
        <v>30</v>
      </c>
      <c r="S46" s="2">
        <f t="shared" si="20"/>
        <v>15</v>
      </c>
      <c r="T46" s="2">
        <f t="shared" si="20"/>
        <v>0</v>
      </c>
      <c r="U46" s="2">
        <f t="shared" si="20"/>
        <v>20</v>
      </c>
      <c r="V46" s="2">
        <f t="shared" si="20"/>
        <v>0</v>
      </c>
      <c r="W46" s="2">
        <f t="shared" si="20"/>
        <v>0</v>
      </c>
      <c r="X46" s="2">
        <f t="shared" si="20"/>
        <v>20</v>
      </c>
      <c r="Y46" s="2">
        <f t="shared" si="20"/>
        <v>15</v>
      </c>
      <c r="Z46" s="2">
        <f t="shared" si="20"/>
        <v>0</v>
      </c>
      <c r="AA46" s="2">
        <f t="shared" si="20"/>
        <v>10</v>
      </c>
      <c r="AB46" s="2">
        <f t="shared" si="20"/>
        <v>0</v>
      </c>
      <c r="AC46" s="2">
        <f t="shared" si="20"/>
        <v>0</v>
      </c>
      <c r="AD46" s="2">
        <f t="shared" si="20"/>
        <v>0</v>
      </c>
      <c r="AE46" s="2">
        <f t="shared" si="20"/>
        <v>15</v>
      </c>
      <c r="AF46" s="2">
        <f t="shared" si="20"/>
        <v>0</v>
      </c>
      <c r="AG46" s="2">
        <f t="shared" si="20"/>
        <v>0</v>
      </c>
      <c r="AH46" s="2">
        <f t="shared" si="20"/>
        <v>0</v>
      </c>
      <c r="AI46" s="2">
        <f t="shared" ref="AI46:BD46" si="21">SUM(AI41:AI45)</f>
        <v>0</v>
      </c>
      <c r="AJ46" s="2">
        <f t="shared" si="21"/>
        <v>0</v>
      </c>
      <c r="AK46" s="2">
        <f t="shared" si="21"/>
        <v>25</v>
      </c>
      <c r="AL46" s="2">
        <f t="shared" si="21"/>
        <v>0</v>
      </c>
      <c r="AM46" s="2">
        <f t="shared" si="21"/>
        <v>10</v>
      </c>
      <c r="AN46" s="2">
        <f t="shared" si="21"/>
        <v>0</v>
      </c>
      <c r="AO46" s="2">
        <f t="shared" si="21"/>
        <v>0</v>
      </c>
      <c r="AP46" s="2">
        <f t="shared" si="21"/>
        <v>0</v>
      </c>
      <c r="AQ46" s="2">
        <f t="shared" si="21"/>
        <v>15</v>
      </c>
      <c r="AR46" s="2">
        <f t="shared" si="21"/>
        <v>0</v>
      </c>
      <c r="AS46" s="2">
        <f t="shared" si="21"/>
        <v>0</v>
      </c>
      <c r="AT46" s="2">
        <f t="shared" si="21"/>
        <v>0</v>
      </c>
      <c r="AU46" s="2">
        <f t="shared" si="21"/>
        <v>0</v>
      </c>
      <c r="AV46" s="2">
        <f t="shared" si="21"/>
        <v>0</v>
      </c>
      <c r="AW46" s="2">
        <f t="shared" si="21"/>
        <v>15</v>
      </c>
      <c r="AX46" s="2">
        <f t="shared" si="21"/>
        <v>0</v>
      </c>
      <c r="AY46" s="2">
        <f t="shared" si="21"/>
        <v>0</v>
      </c>
      <c r="AZ46" s="2">
        <f t="shared" si="21"/>
        <v>0</v>
      </c>
      <c r="BA46" s="2">
        <f t="shared" si="21"/>
        <v>0</v>
      </c>
      <c r="BB46" s="2">
        <f t="shared" si="21"/>
        <v>0</v>
      </c>
      <c r="BC46" s="2">
        <f t="shared" si="21"/>
        <v>15</v>
      </c>
      <c r="BD46" s="2">
        <f t="shared" si="21"/>
        <v>0</v>
      </c>
    </row>
    <row r="47" spans="1:56" ht="27.6" customHeight="1" thickBot="1">
      <c r="A47" s="11"/>
      <c r="B47" s="40" t="s">
        <v>77</v>
      </c>
      <c r="C47" s="18">
        <f>SUM(C46,C17)</f>
        <v>395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32"/>
    </row>
    <row r="48" spans="1:56" ht="27.6" customHeight="1" thickBot="1">
      <c r="A48" s="105" t="s">
        <v>68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7"/>
    </row>
    <row r="49" spans="1:56" ht="27.6" customHeight="1">
      <c r="A49" s="49">
        <v>1</v>
      </c>
      <c r="B49" s="50" t="s">
        <v>31</v>
      </c>
      <c r="C49" s="21">
        <f>SUM(D49:H49)</f>
        <v>120</v>
      </c>
      <c r="D49" s="22">
        <f>SUM(I49,O49,U49,AA49,AG49,AM49,AS49,AY49)</f>
        <v>0</v>
      </c>
      <c r="E49" s="22">
        <f t="shared" ref="E49:H51" si="22">SUM(J49,P49,V49,AB49,AH49,AN49,AT49,AZ49)</f>
        <v>0</v>
      </c>
      <c r="F49" s="22">
        <f t="shared" si="22"/>
        <v>0</v>
      </c>
      <c r="G49" s="22">
        <f t="shared" si="22"/>
        <v>0</v>
      </c>
      <c r="H49" s="34">
        <f t="shared" si="22"/>
        <v>120</v>
      </c>
      <c r="I49" s="22"/>
      <c r="J49" s="24"/>
      <c r="K49" s="24"/>
      <c r="L49" s="24"/>
      <c r="M49" s="24">
        <v>15</v>
      </c>
      <c r="N49" s="25" t="s">
        <v>42</v>
      </c>
      <c r="O49" s="22"/>
      <c r="P49" s="24"/>
      <c r="Q49" s="24"/>
      <c r="R49" s="24"/>
      <c r="S49" s="24">
        <v>15</v>
      </c>
      <c r="T49" s="25" t="s">
        <v>42</v>
      </c>
      <c r="U49" s="22"/>
      <c r="V49" s="24"/>
      <c r="W49" s="24"/>
      <c r="X49" s="24"/>
      <c r="Y49" s="24">
        <v>15</v>
      </c>
      <c r="Z49" s="25" t="s">
        <v>42</v>
      </c>
      <c r="AA49" s="22"/>
      <c r="AB49" s="24"/>
      <c r="AC49" s="24"/>
      <c r="AD49" s="24"/>
      <c r="AE49" s="24">
        <v>15</v>
      </c>
      <c r="AF49" s="25" t="s">
        <v>42</v>
      </c>
      <c r="AG49" s="22"/>
      <c r="AH49" s="24"/>
      <c r="AI49" s="24"/>
      <c r="AJ49" s="24"/>
      <c r="AK49" s="24">
        <v>15</v>
      </c>
      <c r="AL49" s="25" t="s">
        <v>42</v>
      </c>
      <c r="AM49" s="22"/>
      <c r="AN49" s="24"/>
      <c r="AO49" s="24"/>
      <c r="AP49" s="24"/>
      <c r="AQ49" s="24">
        <v>15</v>
      </c>
      <c r="AR49" s="25" t="s">
        <v>42</v>
      </c>
      <c r="AS49" s="22"/>
      <c r="AT49" s="24"/>
      <c r="AU49" s="24"/>
      <c r="AV49" s="24"/>
      <c r="AW49" s="24">
        <v>15</v>
      </c>
      <c r="AX49" s="25" t="s">
        <v>42</v>
      </c>
      <c r="AY49" s="22"/>
      <c r="AZ49" s="24"/>
      <c r="BA49" s="24"/>
      <c r="BB49" s="24"/>
      <c r="BC49" s="24">
        <v>15</v>
      </c>
      <c r="BD49" s="25" t="s">
        <v>42</v>
      </c>
    </row>
    <row r="50" spans="1:56" ht="27.6" customHeight="1">
      <c r="A50" s="51">
        <v>2</v>
      </c>
      <c r="B50" s="35" t="s">
        <v>58</v>
      </c>
      <c r="C50" s="26">
        <f>SUM(D50:H50)</f>
        <v>90</v>
      </c>
      <c r="D50" s="22">
        <f>SUM(I50,O50,U50,AA50,AG50,AM50,AS50,AY50)</f>
        <v>90</v>
      </c>
      <c r="E50" s="22">
        <f t="shared" si="22"/>
        <v>0</v>
      </c>
      <c r="F50" s="22">
        <f t="shared" si="22"/>
        <v>0</v>
      </c>
      <c r="G50" s="22">
        <f t="shared" si="22"/>
        <v>0</v>
      </c>
      <c r="H50" s="27">
        <f t="shared" si="22"/>
        <v>0</v>
      </c>
      <c r="I50" s="28">
        <v>30</v>
      </c>
      <c r="J50" s="29"/>
      <c r="K50" s="29"/>
      <c r="L50" s="29"/>
      <c r="M50" s="29"/>
      <c r="N50" s="27" t="s">
        <v>42</v>
      </c>
      <c r="O50" s="28"/>
      <c r="P50" s="29"/>
      <c r="Q50" s="29"/>
      <c r="R50" s="29"/>
      <c r="S50" s="29"/>
      <c r="T50" s="27"/>
      <c r="U50" s="28">
        <v>30</v>
      </c>
      <c r="V50" s="29"/>
      <c r="W50" s="29"/>
      <c r="X50" s="29"/>
      <c r="Y50" s="29"/>
      <c r="Z50" s="27" t="s">
        <v>42</v>
      </c>
      <c r="AA50" s="28"/>
      <c r="AB50" s="29"/>
      <c r="AC50" s="29"/>
      <c r="AD50" s="29"/>
      <c r="AE50" s="29"/>
      <c r="AF50" s="27"/>
      <c r="AG50" s="28">
        <v>30</v>
      </c>
      <c r="AH50" s="29"/>
      <c r="AI50" s="29"/>
      <c r="AJ50" s="29"/>
      <c r="AK50" s="29"/>
      <c r="AL50" s="27" t="s">
        <v>42</v>
      </c>
      <c r="AM50" s="28"/>
      <c r="AN50" s="29"/>
      <c r="AO50" s="29"/>
      <c r="AP50" s="29"/>
      <c r="AQ50" s="29"/>
      <c r="AR50" s="27"/>
      <c r="AS50" s="28"/>
      <c r="AT50" s="29"/>
      <c r="AU50" s="29"/>
      <c r="AV50" s="29"/>
      <c r="AW50" s="29"/>
      <c r="AX50" s="27"/>
      <c r="AY50" s="28"/>
      <c r="AZ50" s="29"/>
      <c r="BA50" s="29"/>
      <c r="BB50" s="29"/>
      <c r="BC50" s="29"/>
      <c r="BD50" s="27"/>
    </row>
    <row r="51" spans="1:56" ht="27.6" customHeight="1" thickBot="1">
      <c r="A51" s="51">
        <v>3</v>
      </c>
      <c r="B51" s="35" t="s">
        <v>29</v>
      </c>
      <c r="C51" s="26">
        <f>SUM(D51:H51)</f>
        <v>120</v>
      </c>
      <c r="D51" s="22">
        <f>SUM(I51,O51,U51,AA51,AG51,AM51,AS51,AY51)</f>
        <v>0</v>
      </c>
      <c r="E51" s="22">
        <f t="shared" si="22"/>
        <v>0</v>
      </c>
      <c r="F51" s="22">
        <f t="shared" si="22"/>
        <v>0</v>
      </c>
      <c r="G51" s="22">
        <f t="shared" si="22"/>
        <v>0</v>
      </c>
      <c r="H51" s="31">
        <f t="shared" si="22"/>
        <v>120</v>
      </c>
      <c r="I51" s="28"/>
      <c r="J51" s="29"/>
      <c r="K51" s="29"/>
      <c r="L51" s="29"/>
      <c r="M51" s="29">
        <v>15</v>
      </c>
      <c r="N51" s="27" t="s">
        <v>42</v>
      </c>
      <c r="O51" s="28"/>
      <c r="P51" s="29"/>
      <c r="Q51" s="29"/>
      <c r="R51" s="29"/>
      <c r="S51" s="29">
        <v>15</v>
      </c>
      <c r="T51" s="27" t="s">
        <v>42</v>
      </c>
      <c r="U51" s="28"/>
      <c r="V51" s="29"/>
      <c r="W51" s="29"/>
      <c r="X51" s="29"/>
      <c r="Y51" s="29">
        <v>15</v>
      </c>
      <c r="Z51" s="27" t="s">
        <v>42</v>
      </c>
      <c r="AA51" s="28"/>
      <c r="AB51" s="29"/>
      <c r="AC51" s="29"/>
      <c r="AD51" s="29"/>
      <c r="AE51" s="29">
        <v>15</v>
      </c>
      <c r="AF51" s="27" t="s">
        <v>42</v>
      </c>
      <c r="AG51" s="28"/>
      <c r="AH51" s="29"/>
      <c r="AI51" s="29"/>
      <c r="AJ51" s="29"/>
      <c r="AK51" s="29">
        <v>15</v>
      </c>
      <c r="AL51" s="27" t="s">
        <v>42</v>
      </c>
      <c r="AM51" s="28"/>
      <c r="AN51" s="29"/>
      <c r="AO51" s="29"/>
      <c r="AP51" s="29"/>
      <c r="AQ51" s="29">
        <v>15</v>
      </c>
      <c r="AR51" s="27" t="s">
        <v>42</v>
      </c>
      <c r="AS51" s="28"/>
      <c r="AT51" s="29"/>
      <c r="AU51" s="29"/>
      <c r="AV51" s="29"/>
      <c r="AW51" s="29">
        <v>15</v>
      </c>
      <c r="AX51" s="27" t="s">
        <v>42</v>
      </c>
      <c r="AY51" s="28"/>
      <c r="AZ51" s="29"/>
      <c r="BA51" s="29"/>
      <c r="BB51" s="29"/>
      <c r="BC51" s="29">
        <v>15</v>
      </c>
      <c r="BD51" s="27" t="s">
        <v>42</v>
      </c>
    </row>
    <row r="52" spans="1:56" ht="27.6" customHeight="1" thickBot="1">
      <c r="A52" s="1"/>
      <c r="B52" s="39" t="s">
        <v>78</v>
      </c>
      <c r="C52" s="2">
        <f t="shared" ref="C52:AH52" si="23">SUM(C49:C51)</f>
        <v>330</v>
      </c>
      <c r="D52" s="2">
        <f t="shared" si="23"/>
        <v>90</v>
      </c>
      <c r="E52" s="2">
        <f t="shared" si="23"/>
        <v>0</v>
      </c>
      <c r="F52" s="2">
        <f t="shared" si="23"/>
        <v>0</v>
      </c>
      <c r="G52" s="2">
        <f t="shared" si="23"/>
        <v>0</v>
      </c>
      <c r="H52" s="2">
        <f t="shared" si="23"/>
        <v>240</v>
      </c>
      <c r="I52" s="2">
        <f t="shared" si="23"/>
        <v>30</v>
      </c>
      <c r="J52" s="2">
        <f t="shared" si="23"/>
        <v>0</v>
      </c>
      <c r="K52" s="2">
        <f t="shared" si="23"/>
        <v>0</v>
      </c>
      <c r="L52" s="2">
        <f t="shared" si="23"/>
        <v>0</v>
      </c>
      <c r="M52" s="2">
        <f t="shared" si="23"/>
        <v>30</v>
      </c>
      <c r="N52" s="2">
        <f t="shared" si="23"/>
        <v>0</v>
      </c>
      <c r="O52" s="2">
        <f t="shared" si="23"/>
        <v>0</v>
      </c>
      <c r="P52" s="2">
        <f t="shared" si="23"/>
        <v>0</v>
      </c>
      <c r="Q52" s="2">
        <f t="shared" si="23"/>
        <v>0</v>
      </c>
      <c r="R52" s="2">
        <f t="shared" si="23"/>
        <v>0</v>
      </c>
      <c r="S52" s="2">
        <f t="shared" si="23"/>
        <v>30</v>
      </c>
      <c r="T52" s="2">
        <f t="shared" si="23"/>
        <v>0</v>
      </c>
      <c r="U52" s="2">
        <f t="shared" si="23"/>
        <v>30</v>
      </c>
      <c r="V52" s="2">
        <f t="shared" si="23"/>
        <v>0</v>
      </c>
      <c r="W52" s="2">
        <f t="shared" si="23"/>
        <v>0</v>
      </c>
      <c r="X52" s="2">
        <f t="shared" si="23"/>
        <v>0</v>
      </c>
      <c r="Y52" s="2">
        <f t="shared" si="23"/>
        <v>30</v>
      </c>
      <c r="Z52" s="2">
        <f t="shared" si="23"/>
        <v>0</v>
      </c>
      <c r="AA52" s="2">
        <f t="shared" si="23"/>
        <v>0</v>
      </c>
      <c r="AB52" s="2">
        <f t="shared" si="23"/>
        <v>0</v>
      </c>
      <c r="AC52" s="2">
        <f t="shared" si="23"/>
        <v>0</v>
      </c>
      <c r="AD52" s="2">
        <f t="shared" si="23"/>
        <v>0</v>
      </c>
      <c r="AE52" s="2">
        <f t="shared" si="23"/>
        <v>30</v>
      </c>
      <c r="AF52" s="2">
        <f t="shared" si="23"/>
        <v>0</v>
      </c>
      <c r="AG52" s="2">
        <f t="shared" si="23"/>
        <v>30</v>
      </c>
      <c r="AH52" s="2">
        <f t="shared" si="23"/>
        <v>0</v>
      </c>
      <c r="AI52" s="2">
        <f t="shared" ref="AI52:BD52" si="24">SUM(AI49:AI51)</f>
        <v>0</v>
      </c>
      <c r="AJ52" s="2">
        <f t="shared" si="24"/>
        <v>0</v>
      </c>
      <c r="AK52" s="2">
        <f t="shared" si="24"/>
        <v>30</v>
      </c>
      <c r="AL52" s="2">
        <f t="shared" si="24"/>
        <v>0</v>
      </c>
      <c r="AM52" s="2">
        <f t="shared" si="24"/>
        <v>0</v>
      </c>
      <c r="AN52" s="2">
        <f t="shared" si="24"/>
        <v>0</v>
      </c>
      <c r="AO52" s="2">
        <f t="shared" si="24"/>
        <v>0</v>
      </c>
      <c r="AP52" s="2">
        <f t="shared" si="24"/>
        <v>0</v>
      </c>
      <c r="AQ52" s="2">
        <f t="shared" si="24"/>
        <v>30</v>
      </c>
      <c r="AR52" s="2">
        <f t="shared" si="24"/>
        <v>0</v>
      </c>
      <c r="AS52" s="2">
        <f t="shared" si="24"/>
        <v>0</v>
      </c>
      <c r="AT52" s="2">
        <f t="shared" si="24"/>
        <v>0</v>
      </c>
      <c r="AU52" s="2">
        <f t="shared" si="24"/>
        <v>0</v>
      </c>
      <c r="AV52" s="2">
        <f t="shared" si="24"/>
        <v>0</v>
      </c>
      <c r="AW52" s="2">
        <f t="shared" si="24"/>
        <v>30</v>
      </c>
      <c r="AX52" s="2">
        <f t="shared" si="24"/>
        <v>0</v>
      </c>
      <c r="AY52" s="2">
        <f t="shared" si="24"/>
        <v>0</v>
      </c>
      <c r="AZ52" s="2">
        <f t="shared" si="24"/>
        <v>0</v>
      </c>
      <c r="BA52" s="2">
        <f t="shared" si="24"/>
        <v>0</v>
      </c>
      <c r="BB52" s="2">
        <f t="shared" si="24"/>
        <v>0</v>
      </c>
      <c r="BC52" s="2">
        <f t="shared" si="24"/>
        <v>30</v>
      </c>
      <c r="BD52" s="2">
        <f t="shared" si="24"/>
        <v>0</v>
      </c>
    </row>
    <row r="53" spans="1:56" ht="27.6" customHeight="1" thickBot="1">
      <c r="A53" s="11"/>
      <c r="B53" s="40" t="s">
        <v>79</v>
      </c>
      <c r="C53" s="18">
        <f>SUM(C52,C17)</f>
        <v>480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32"/>
    </row>
    <row r="54" spans="1:56" ht="27.6" customHeight="1" thickBot="1">
      <c r="A54" s="124" t="s">
        <v>59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6"/>
    </row>
    <row r="55" spans="1:56" ht="27.6" customHeight="1" thickBot="1">
      <c r="A55" s="121" t="s">
        <v>69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3"/>
    </row>
    <row r="56" spans="1:56" ht="27.6" customHeight="1">
      <c r="A56" s="49">
        <v>1</v>
      </c>
      <c r="B56" s="52" t="s">
        <v>86</v>
      </c>
      <c r="C56" s="21">
        <f>SUM(D56:H56)</f>
        <v>15</v>
      </c>
      <c r="D56" s="22">
        <f>SUM(I56,O56,U56,AA56,AG56,AM56,AS56,AY56)</f>
        <v>15</v>
      </c>
      <c r="E56" s="22">
        <f t="shared" ref="E56:H62" si="25">SUM(J56,P56,V56,AB56,AH56,AN56,AT56,AZ56)</f>
        <v>0</v>
      </c>
      <c r="F56" s="22">
        <f t="shared" si="25"/>
        <v>0</v>
      </c>
      <c r="G56" s="22">
        <f t="shared" si="25"/>
        <v>0</v>
      </c>
      <c r="H56" s="34">
        <f t="shared" si="25"/>
        <v>0</v>
      </c>
      <c r="I56" s="22"/>
      <c r="J56" s="24"/>
      <c r="K56" s="24"/>
      <c r="L56" s="24"/>
      <c r="M56" s="24"/>
      <c r="N56" s="25"/>
      <c r="O56" s="22">
        <v>7</v>
      </c>
      <c r="P56" s="24"/>
      <c r="Q56" s="24"/>
      <c r="R56" s="24"/>
      <c r="S56" s="24"/>
      <c r="T56" s="25" t="s">
        <v>42</v>
      </c>
      <c r="U56" s="22"/>
      <c r="V56" s="24"/>
      <c r="W56" s="24"/>
      <c r="X56" s="24"/>
      <c r="Y56" s="24"/>
      <c r="Z56" s="25"/>
      <c r="AA56" s="22">
        <v>8</v>
      </c>
      <c r="AB56" s="24"/>
      <c r="AC56" s="24"/>
      <c r="AD56" s="24"/>
      <c r="AE56" s="24"/>
      <c r="AF56" s="25" t="s">
        <v>42</v>
      </c>
      <c r="AG56" s="22"/>
      <c r="AH56" s="24"/>
      <c r="AI56" s="24"/>
      <c r="AJ56" s="24"/>
      <c r="AK56" s="24"/>
      <c r="AL56" s="25"/>
      <c r="AM56" s="22"/>
      <c r="AN56" s="24"/>
      <c r="AO56" s="24"/>
      <c r="AP56" s="24"/>
      <c r="AQ56" s="24"/>
      <c r="AR56" s="25"/>
      <c r="AS56" s="22"/>
      <c r="AT56" s="24"/>
      <c r="AU56" s="24"/>
      <c r="AV56" s="24"/>
      <c r="AW56" s="24"/>
      <c r="AX56" s="25"/>
      <c r="AY56" s="22"/>
      <c r="AZ56" s="24"/>
      <c r="BA56" s="24"/>
      <c r="BB56" s="24"/>
      <c r="BC56" s="24"/>
      <c r="BD56" s="25"/>
    </row>
    <row r="57" spans="1:56" ht="27.6" customHeight="1">
      <c r="A57" s="51">
        <v>2</v>
      </c>
      <c r="B57" s="53" t="s">
        <v>31</v>
      </c>
      <c r="C57" s="26">
        <f t="shared" ref="C57:C62" si="26">SUM(D57:H57)</f>
        <v>120</v>
      </c>
      <c r="D57" s="22">
        <f t="shared" ref="D57:D62" si="27">SUM(I57,O57,U57,AA57,AG57,AM57,AS57,AY57)</f>
        <v>0</v>
      </c>
      <c r="E57" s="22">
        <f t="shared" si="25"/>
        <v>0</v>
      </c>
      <c r="F57" s="22">
        <f t="shared" si="25"/>
        <v>0</v>
      </c>
      <c r="G57" s="22">
        <f t="shared" si="25"/>
        <v>0</v>
      </c>
      <c r="H57" s="27">
        <f t="shared" si="25"/>
        <v>120</v>
      </c>
      <c r="I57" s="28"/>
      <c r="J57" s="29"/>
      <c r="K57" s="29"/>
      <c r="L57" s="29"/>
      <c r="M57" s="29">
        <v>15</v>
      </c>
      <c r="N57" s="27" t="s">
        <v>42</v>
      </c>
      <c r="O57" s="28"/>
      <c r="P57" s="29"/>
      <c r="Q57" s="29"/>
      <c r="R57" s="29"/>
      <c r="S57" s="29">
        <v>15</v>
      </c>
      <c r="T57" s="27" t="s">
        <v>42</v>
      </c>
      <c r="U57" s="28"/>
      <c r="V57" s="29"/>
      <c r="W57" s="29"/>
      <c r="X57" s="29"/>
      <c r="Y57" s="29">
        <v>15</v>
      </c>
      <c r="Z57" s="27" t="s">
        <v>42</v>
      </c>
      <c r="AA57" s="28"/>
      <c r="AB57" s="29"/>
      <c r="AC57" s="29"/>
      <c r="AD57" s="29"/>
      <c r="AE57" s="29">
        <v>15</v>
      </c>
      <c r="AF57" s="27" t="s">
        <v>42</v>
      </c>
      <c r="AG57" s="28"/>
      <c r="AH57" s="29"/>
      <c r="AI57" s="29"/>
      <c r="AJ57" s="29"/>
      <c r="AK57" s="29">
        <v>15</v>
      </c>
      <c r="AL57" s="27" t="s">
        <v>42</v>
      </c>
      <c r="AM57" s="28"/>
      <c r="AN57" s="29"/>
      <c r="AO57" s="29"/>
      <c r="AP57" s="29"/>
      <c r="AQ57" s="29">
        <v>15</v>
      </c>
      <c r="AR57" s="27" t="s">
        <v>42</v>
      </c>
      <c r="AS57" s="28"/>
      <c r="AT57" s="29"/>
      <c r="AU57" s="29"/>
      <c r="AV57" s="29"/>
      <c r="AW57" s="29">
        <v>15</v>
      </c>
      <c r="AX57" s="27" t="s">
        <v>42</v>
      </c>
      <c r="AY57" s="28"/>
      <c r="AZ57" s="29"/>
      <c r="BA57" s="29"/>
      <c r="BB57" s="29"/>
      <c r="BC57" s="29">
        <v>15</v>
      </c>
      <c r="BD57" s="27" t="s">
        <v>42</v>
      </c>
    </row>
    <row r="58" spans="1:56" ht="27.6" customHeight="1">
      <c r="A58" s="51">
        <v>3</v>
      </c>
      <c r="B58" s="53" t="s">
        <v>29</v>
      </c>
      <c r="C58" s="26">
        <f t="shared" si="26"/>
        <v>32</v>
      </c>
      <c r="D58" s="22">
        <f t="shared" si="27"/>
        <v>0</v>
      </c>
      <c r="E58" s="22">
        <f t="shared" si="25"/>
        <v>0</v>
      </c>
      <c r="F58" s="22">
        <f t="shared" si="25"/>
        <v>0</v>
      </c>
      <c r="G58" s="22">
        <f t="shared" si="25"/>
        <v>0</v>
      </c>
      <c r="H58" s="31">
        <f t="shared" si="25"/>
        <v>32</v>
      </c>
      <c r="I58" s="28"/>
      <c r="J58" s="29"/>
      <c r="K58" s="29"/>
      <c r="L58" s="29"/>
      <c r="M58" s="29">
        <v>4</v>
      </c>
      <c r="N58" s="27" t="s">
        <v>42</v>
      </c>
      <c r="O58" s="28"/>
      <c r="P58" s="29"/>
      <c r="Q58" s="29"/>
      <c r="R58" s="29"/>
      <c r="S58" s="29">
        <v>4</v>
      </c>
      <c r="T58" s="27" t="s">
        <v>42</v>
      </c>
      <c r="U58" s="28"/>
      <c r="V58" s="29"/>
      <c r="W58" s="29"/>
      <c r="X58" s="29"/>
      <c r="Y58" s="29">
        <v>4</v>
      </c>
      <c r="Z58" s="27" t="s">
        <v>42</v>
      </c>
      <c r="AA58" s="28"/>
      <c r="AB58" s="29"/>
      <c r="AC58" s="29"/>
      <c r="AD58" s="29"/>
      <c r="AE58" s="29">
        <v>4</v>
      </c>
      <c r="AF58" s="27" t="s">
        <v>42</v>
      </c>
      <c r="AG58" s="28"/>
      <c r="AH58" s="29"/>
      <c r="AI58" s="29"/>
      <c r="AJ58" s="29"/>
      <c r="AK58" s="29">
        <v>4</v>
      </c>
      <c r="AL58" s="27" t="s">
        <v>42</v>
      </c>
      <c r="AM58" s="28"/>
      <c r="AN58" s="29"/>
      <c r="AO58" s="29"/>
      <c r="AP58" s="29"/>
      <c r="AQ58" s="29">
        <v>4</v>
      </c>
      <c r="AR58" s="27" t="s">
        <v>42</v>
      </c>
      <c r="AS58" s="28"/>
      <c r="AT58" s="29"/>
      <c r="AU58" s="29"/>
      <c r="AV58" s="29"/>
      <c r="AW58" s="29">
        <v>4</v>
      </c>
      <c r="AX58" s="27" t="s">
        <v>42</v>
      </c>
      <c r="AY58" s="28"/>
      <c r="AZ58" s="29"/>
      <c r="BA58" s="29"/>
      <c r="BB58" s="29"/>
      <c r="BC58" s="29">
        <v>4</v>
      </c>
      <c r="BD58" s="27" t="s">
        <v>42</v>
      </c>
    </row>
    <row r="59" spans="1:56" ht="27.6" customHeight="1">
      <c r="A59" s="51">
        <v>4</v>
      </c>
      <c r="B59" s="53" t="s">
        <v>23</v>
      </c>
      <c r="C59" s="26">
        <f t="shared" si="26"/>
        <v>30</v>
      </c>
      <c r="D59" s="22">
        <f t="shared" si="27"/>
        <v>30</v>
      </c>
      <c r="E59" s="22">
        <f t="shared" si="25"/>
        <v>0</v>
      </c>
      <c r="F59" s="22">
        <f t="shared" si="25"/>
        <v>0</v>
      </c>
      <c r="G59" s="22">
        <f t="shared" si="25"/>
        <v>0</v>
      </c>
      <c r="H59" s="27">
        <f t="shared" si="25"/>
        <v>0</v>
      </c>
      <c r="I59" s="28"/>
      <c r="J59" s="29"/>
      <c r="K59" s="29"/>
      <c r="L59" s="29"/>
      <c r="M59" s="29"/>
      <c r="N59" s="27"/>
      <c r="O59" s="28"/>
      <c r="P59" s="29"/>
      <c r="Q59" s="29"/>
      <c r="R59" s="29"/>
      <c r="S59" s="29"/>
      <c r="T59" s="27"/>
      <c r="U59" s="28">
        <v>15</v>
      </c>
      <c r="V59" s="29"/>
      <c r="W59" s="29"/>
      <c r="X59" s="29"/>
      <c r="Y59" s="29"/>
      <c r="Z59" s="27" t="s">
        <v>42</v>
      </c>
      <c r="AA59" s="28"/>
      <c r="AB59" s="29"/>
      <c r="AC59" s="29"/>
      <c r="AD59" s="29"/>
      <c r="AE59" s="29"/>
      <c r="AF59" s="27"/>
      <c r="AG59" s="28"/>
      <c r="AH59" s="29"/>
      <c r="AI59" s="29"/>
      <c r="AJ59" s="29"/>
      <c r="AK59" s="29"/>
      <c r="AL59" s="27"/>
      <c r="AM59" s="28">
        <v>15</v>
      </c>
      <c r="AN59" s="29"/>
      <c r="AO59" s="29"/>
      <c r="AP59" s="29"/>
      <c r="AQ59" s="29"/>
      <c r="AR59" s="27" t="s">
        <v>42</v>
      </c>
      <c r="AS59" s="28"/>
      <c r="AT59" s="29"/>
      <c r="AU59" s="29"/>
      <c r="AV59" s="29"/>
      <c r="AW59" s="29"/>
      <c r="AX59" s="27"/>
      <c r="AY59" s="28"/>
      <c r="AZ59" s="29"/>
      <c r="BA59" s="29"/>
      <c r="BB59" s="29"/>
      <c r="BC59" s="29"/>
      <c r="BD59" s="27"/>
    </row>
    <row r="60" spans="1:56" ht="27.6" customHeight="1">
      <c r="A60" s="51">
        <v>5</v>
      </c>
      <c r="B60" s="53" t="s">
        <v>85</v>
      </c>
      <c r="C60" s="26">
        <f t="shared" si="26"/>
        <v>10</v>
      </c>
      <c r="D60" s="22">
        <f t="shared" si="27"/>
        <v>0</v>
      </c>
      <c r="E60" s="22">
        <f t="shared" si="25"/>
        <v>0</v>
      </c>
      <c r="F60" s="22">
        <f t="shared" si="25"/>
        <v>10</v>
      </c>
      <c r="G60" s="22">
        <f t="shared" si="25"/>
        <v>0</v>
      </c>
      <c r="H60" s="31">
        <f t="shared" si="25"/>
        <v>0</v>
      </c>
      <c r="I60" s="28"/>
      <c r="J60" s="29"/>
      <c r="K60" s="29">
        <v>10</v>
      </c>
      <c r="L60" s="29"/>
      <c r="M60" s="29"/>
      <c r="N60" s="27" t="s">
        <v>42</v>
      </c>
      <c r="O60" s="28"/>
      <c r="P60" s="29"/>
      <c r="Q60" s="29"/>
      <c r="R60" s="29"/>
      <c r="S60" s="29"/>
      <c r="T60" s="27"/>
      <c r="U60" s="28"/>
      <c r="V60" s="29"/>
      <c r="W60" s="29"/>
      <c r="X60" s="29"/>
      <c r="Y60" s="29"/>
      <c r="Z60" s="27"/>
      <c r="AA60" s="28"/>
      <c r="AB60" s="29"/>
      <c r="AC60" s="29"/>
      <c r="AD60" s="29"/>
      <c r="AE60" s="29"/>
      <c r="AF60" s="27"/>
      <c r="AG60" s="28"/>
      <c r="AH60" s="29"/>
      <c r="AI60" s="29"/>
      <c r="AJ60" s="29"/>
      <c r="AK60" s="29"/>
      <c r="AL60" s="27"/>
      <c r="AM60" s="28"/>
      <c r="AN60" s="29"/>
      <c r="AO60" s="29"/>
      <c r="AP60" s="29"/>
      <c r="AQ60" s="29"/>
      <c r="AR60" s="27"/>
      <c r="AS60" s="28"/>
      <c r="AT60" s="29"/>
      <c r="AU60" s="29"/>
      <c r="AV60" s="29"/>
      <c r="AW60" s="29"/>
      <c r="AX60" s="27"/>
      <c r="AY60" s="28"/>
      <c r="AZ60" s="29"/>
      <c r="BA60" s="29"/>
      <c r="BB60" s="29"/>
      <c r="BC60" s="29"/>
      <c r="BD60" s="27"/>
    </row>
    <row r="61" spans="1:56" ht="27.6" customHeight="1">
      <c r="A61" s="51">
        <v>6</v>
      </c>
      <c r="B61" s="53" t="s">
        <v>38</v>
      </c>
      <c r="C61" s="26">
        <f t="shared" si="26"/>
        <v>15</v>
      </c>
      <c r="D61" s="22">
        <f t="shared" si="27"/>
        <v>5</v>
      </c>
      <c r="E61" s="22">
        <f t="shared" si="25"/>
        <v>0</v>
      </c>
      <c r="F61" s="22">
        <f t="shared" si="25"/>
        <v>10</v>
      </c>
      <c r="G61" s="22">
        <f t="shared" si="25"/>
        <v>0</v>
      </c>
      <c r="H61" s="27">
        <f t="shared" si="25"/>
        <v>0</v>
      </c>
      <c r="I61" s="28"/>
      <c r="J61" s="29"/>
      <c r="K61" s="29"/>
      <c r="L61" s="29"/>
      <c r="M61" s="29"/>
      <c r="N61" s="27"/>
      <c r="O61" s="28"/>
      <c r="P61" s="29"/>
      <c r="Q61" s="29"/>
      <c r="R61" s="29"/>
      <c r="S61" s="29"/>
      <c r="T61" s="27"/>
      <c r="U61" s="28">
        <v>5</v>
      </c>
      <c r="V61" s="29"/>
      <c r="W61" s="29">
        <v>10</v>
      </c>
      <c r="X61" s="29"/>
      <c r="Y61" s="29"/>
      <c r="Z61" s="27" t="s">
        <v>42</v>
      </c>
      <c r="AA61" s="28"/>
      <c r="AB61" s="29"/>
      <c r="AC61" s="29"/>
      <c r="AD61" s="29"/>
      <c r="AE61" s="29"/>
      <c r="AF61" s="27"/>
      <c r="AG61" s="28"/>
      <c r="AH61" s="29"/>
      <c r="AI61" s="29"/>
      <c r="AJ61" s="29"/>
      <c r="AK61" s="29"/>
      <c r="AL61" s="27"/>
      <c r="AM61" s="28"/>
      <c r="AN61" s="29"/>
      <c r="AO61" s="29"/>
      <c r="AP61" s="29"/>
      <c r="AQ61" s="29"/>
      <c r="AR61" s="27"/>
      <c r="AS61" s="28"/>
      <c r="AT61" s="29"/>
      <c r="AU61" s="29"/>
      <c r="AV61" s="29"/>
      <c r="AW61" s="29"/>
      <c r="AX61" s="27"/>
      <c r="AY61" s="28"/>
      <c r="AZ61" s="29"/>
      <c r="BA61" s="29"/>
      <c r="BB61" s="29"/>
      <c r="BC61" s="29"/>
      <c r="BD61" s="27"/>
    </row>
    <row r="62" spans="1:56" ht="27.6" customHeight="1">
      <c r="A62" s="51">
        <v>7</v>
      </c>
      <c r="B62" s="54" t="s">
        <v>32</v>
      </c>
      <c r="C62" s="26">
        <f t="shared" si="26"/>
        <v>30</v>
      </c>
      <c r="D62" s="22">
        <f t="shared" si="27"/>
        <v>0</v>
      </c>
      <c r="E62" s="22">
        <f t="shared" si="25"/>
        <v>0</v>
      </c>
      <c r="F62" s="22">
        <f t="shared" si="25"/>
        <v>0</v>
      </c>
      <c r="G62" s="22">
        <f t="shared" si="25"/>
        <v>30</v>
      </c>
      <c r="H62" s="25">
        <f t="shared" si="25"/>
        <v>0</v>
      </c>
      <c r="I62" s="28"/>
      <c r="J62" s="29"/>
      <c r="K62" s="29"/>
      <c r="L62" s="29">
        <v>15</v>
      </c>
      <c r="M62" s="29"/>
      <c r="N62" s="27" t="s">
        <v>42</v>
      </c>
      <c r="O62" s="28"/>
      <c r="P62" s="29"/>
      <c r="Q62" s="29"/>
      <c r="R62" s="29">
        <v>15</v>
      </c>
      <c r="S62" s="29"/>
      <c r="T62" s="27" t="s">
        <v>42</v>
      </c>
      <c r="U62" s="28"/>
      <c r="V62" s="29"/>
      <c r="W62" s="29"/>
      <c r="X62" s="29"/>
      <c r="Y62" s="29"/>
      <c r="Z62" s="27"/>
      <c r="AA62" s="28"/>
      <c r="AB62" s="29"/>
      <c r="AC62" s="29"/>
      <c r="AD62" s="29"/>
      <c r="AE62" s="29"/>
      <c r="AF62" s="27"/>
      <c r="AG62" s="28"/>
      <c r="AH62" s="29"/>
      <c r="AI62" s="29"/>
      <c r="AJ62" s="29"/>
      <c r="AK62" s="29"/>
      <c r="AL62" s="27"/>
      <c r="AM62" s="28"/>
      <c r="AN62" s="29"/>
      <c r="AO62" s="29"/>
      <c r="AP62" s="29"/>
      <c r="AQ62" s="29"/>
      <c r="AR62" s="27"/>
      <c r="AS62" s="28"/>
      <c r="AT62" s="29"/>
      <c r="AU62" s="29"/>
      <c r="AV62" s="29"/>
      <c r="AW62" s="29"/>
      <c r="AX62" s="27"/>
      <c r="AY62" s="28"/>
      <c r="AZ62" s="29"/>
      <c r="BA62" s="29"/>
      <c r="BB62" s="29"/>
      <c r="BC62" s="29"/>
      <c r="BD62" s="27"/>
    </row>
    <row r="63" spans="1:56" ht="27.6" customHeight="1">
      <c r="A63" s="85" t="s">
        <v>84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7"/>
    </row>
    <row r="64" spans="1:56" ht="27.6" customHeight="1">
      <c r="A64" s="51">
        <v>1</v>
      </c>
      <c r="B64" s="53" t="s">
        <v>24</v>
      </c>
      <c r="C64" s="26">
        <f>SUM(D64:H64)</f>
        <v>30</v>
      </c>
      <c r="D64" s="22">
        <f>SUM(I64,O64,U64,AA64,AG64,AM64,AS64,AY64)</f>
        <v>5</v>
      </c>
      <c r="E64" s="22">
        <f t="shared" ref="E64:H67" si="28">SUM(J64,P64,V64,AB64,AH64,AN64,AT64,AZ64)</f>
        <v>0</v>
      </c>
      <c r="F64" s="22">
        <f t="shared" si="28"/>
        <v>25</v>
      </c>
      <c r="G64" s="22">
        <f t="shared" si="28"/>
        <v>0</v>
      </c>
      <c r="H64" s="27">
        <f t="shared" si="28"/>
        <v>0</v>
      </c>
      <c r="I64" s="28"/>
      <c r="J64" s="29"/>
      <c r="K64" s="29"/>
      <c r="L64" s="29"/>
      <c r="M64" s="29"/>
      <c r="N64" s="27"/>
      <c r="O64" s="28">
        <v>5</v>
      </c>
      <c r="P64" s="29"/>
      <c r="Q64" s="29">
        <v>25</v>
      </c>
      <c r="R64" s="29"/>
      <c r="S64" s="29"/>
      <c r="T64" s="27" t="s">
        <v>42</v>
      </c>
      <c r="U64" s="28"/>
      <c r="V64" s="29"/>
      <c r="W64" s="29"/>
      <c r="X64" s="29"/>
      <c r="Y64" s="29"/>
      <c r="Z64" s="27"/>
      <c r="AA64" s="28"/>
      <c r="AB64" s="29"/>
      <c r="AC64" s="29"/>
      <c r="AD64" s="29"/>
      <c r="AE64" s="29"/>
      <c r="AF64" s="27"/>
      <c r="AG64" s="28"/>
      <c r="AH64" s="29"/>
      <c r="AI64" s="29"/>
      <c r="AJ64" s="29"/>
      <c r="AK64" s="29"/>
      <c r="AL64" s="27"/>
      <c r="AM64" s="28"/>
      <c r="AN64" s="29"/>
      <c r="AO64" s="29"/>
      <c r="AP64" s="29"/>
      <c r="AQ64" s="29"/>
      <c r="AR64" s="27"/>
      <c r="AS64" s="28"/>
      <c r="AT64" s="29"/>
      <c r="AU64" s="29"/>
      <c r="AV64" s="29"/>
      <c r="AW64" s="29"/>
      <c r="AX64" s="27"/>
      <c r="AY64" s="28"/>
      <c r="AZ64" s="29"/>
      <c r="BA64" s="29"/>
      <c r="BB64" s="29"/>
      <c r="BC64" s="29"/>
      <c r="BD64" s="27"/>
    </row>
    <row r="65" spans="1:56" ht="27.6" customHeight="1">
      <c r="A65" s="51">
        <v>2</v>
      </c>
      <c r="B65" s="53" t="s">
        <v>25</v>
      </c>
      <c r="C65" s="26">
        <f>SUM(D65:H65)</f>
        <v>10</v>
      </c>
      <c r="D65" s="22">
        <f>SUM(I65,O65,U65,AA65,AG65,AM65,AS65,AY65)</f>
        <v>5</v>
      </c>
      <c r="E65" s="22">
        <f t="shared" si="28"/>
        <v>0</v>
      </c>
      <c r="F65" s="22">
        <f t="shared" si="28"/>
        <v>5</v>
      </c>
      <c r="G65" s="22">
        <f t="shared" si="28"/>
        <v>0</v>
      </c>
      <c r="H65" s="27">
        <f t="shared" si="28"/>
        <v>0</v>
      </c>
      <c r="I65" s="28">
        <v>5</v>
      </c>
      <c r="J65" s="29"/>
      <c r="K65" s="29">
        <v>5</v>
      </c>
      <c r="L65" s="29"/>
      <c r="M65" s="29"/>
      <c r="N65" s="27" t="s">
        <v>42</v>
      </c>
      <c r="O65" s="28"/>
      <c r="P65" s="29"/>
      <c r="Q65" s="29"/>
      <c r="R65" s="29"/>
      <c r="S65" s="29"/>
      <c r="T65" s="27"/>
      <c r="U65" s="28"/>
      <c r="V65" s="29"/>
      <c r="W65" s="29"/>
      <c r="X65" s="29"/>
      <c r="Y65" s="29"/>
      <c r="Z65" s="27"/>
      <c r="AA65" s="28"/>
      <c r="AB65" s="29"/>
      <c r="AC65" s="29"/>
      <c r="AD65" s="29"/>
      <c r="AE65" s="29"/>
      <c r="AF65" s="27"/>
      <c r="AG65" s="28"/>
      <c r="AH65" s="29"/>
      <c r="AI65" s="29"/>
      <c r="AJ65" s="29"/>
      <c r="AK65" s="29"/>
      <c r="AL65" s="27"/>
      <c r="AM65" s="28"/>
      <c r="AN65" s="29"/>
      <c r="AO65" s="29"/>
      <c r="AP65" s="29"/>
      <c r="AQ65" s="29"/>
      <c r="AR65" s="27"/>
      <c r="AS65" s="28"/>
      <c r="AT65" s="29"/>
      <c r="AU65" s="29"/>
      <c r="AV65" s="29"/>
      <c r="AW65" s="29"/>
      <c r="AX65" s="27"/>
      <c r="AY65" s="28"/>
      <c r="AZ65" s="29"/>
      <c r="BA65" s="29"/>
      <c r="BB65" s="29"/>
      <c r="BC65" s="29"/>
      <c r="BD65" s="27"/>
    </row>
    <row r="66" spans="1:56" ht="27.6" customHeight="1">
      <c r="A66" s="51">
        <v>3</v>
      </c>
      <c r="B66" s="53" t="s">
        <v>26</v>
      </c>
      <c r="C66" s="26">
        <f>SUM(D66:H66)</f>
        <v>10</v>
      </c>
      <c r="D66" s="22">
        <f>SUM(I66,O66,U66,AA66,AG66,AM66,AS66,AY66)</f>
        <v>5</v>
      </c>
      <c r="E66" s="22">
        <f t="shared" si="28"/>
        <v>0</v>
      </c>
      <c r="F66" s="22">
        <f t="shared" si="28"/>
        <v>5</v>
      </c>
      <c r="G66" s="22">
        <f t="shared" si="28"/>
        <v>0</v>
      </c>
      <c r="H66" s="27">
        <f t="shared" si="28"/>
        <v>0</v>
      </c>
      <c r="I66" s="28">
        <v>5</v>
      </c>
      <c r="J66" s="29"/>
      <c r="K66" s="29">
        <v>5</v>
      </c>
      <c r="L66" s="29"/>
      <c r="M66" s="29"/>
      <c r="N66" s="27" t="s">
        <v>42</v>
      </c>
      <c r="O66" s="28"/>
      <c r="P66" s="29"/>
      <c r="Q66" s="29"/>
      <c r="R66" s="29"/>
      <c r="S66" s="29"/>
      <c r="T66" s="27"/>
      <c r="U66" s="28"/>
      <c r="V66" s="29"/>
      <c r="W66" s="29"/>
      <c r="X66" s="29"/>
      <c r="Y66" s="29"/>
      <c r="Z66" s="27"/>
      <c r="AA66" s="28"/>
      <c r="AB66" s="29"/>
      <c r="AC66" s="29"/>
      <c r="AD66" s="29"/>
      <c r="AE66" s="29"/>
      <c r="AF66" s="27"/>
      <c r="AG66" s="28"/>
      <c r="AH66" s="29"/>
      <c r="AI66" s="29"/>
      <c r="AJ66" s="29"/>
      <c r="AK66" s="29"/>
      <c r="AL66" s="27"/>
      <c r="AM66" s="28"/>
      <c r="AN66" s="29"/>
      <c r="AO66" s="29"/>
      <c r="AP66" s="29"/>
      <c r="AQ66" s="29"/>
      <c r="AR66" s="27"/>
      <c r="AS66" s="28"/>
      <c r="AT66" s="29"/>
      <c r="AU66" s="29"/>
      <c r="AV66" s="29"/>
      <c r="AW66" s="29"/>
      <c r="AX66" s="27"/>
      <c r="AY66" s="28"/>
      <c r="AZ66" s="29"/>
      <c r="BA66" s="29"/>
      <c r="BB66" s="29"/>
      <c r="BC66" s="29"/>
      <c r="BD66" s="27"/>
    </row>
    <row r="67" spans="1:56" ht="27.6" customHeight="1" thickBot="1">
      <c r="A67" s="56">
        <v>4</v>
      </c>
      <c r="B67" s="55" t="s">
        <v>16</v>
      </c>
      <c r="C67" s="26">
        <f>SUM(D67:H67)</f>
        <v>30</v>
      </c>
      <c r="D67" s="22">
        <f>SUM(I67,O67,U67,AA67,AG67,AM67,AS67,AY67)</f>
        <v>10</v>
      </c>
      <c r="E67" s="22">
        <f t="shared" si="28"/>
        <v>0</v>
      </c>
      <c r="F67" s="22">
        <f t="shared" si="28"/>
        <v>20</v>
      </c>
      <c r="G67" s="22">
        <f t="shared" si="28"/>
        <v>0</v>
      </c>
      <c r="H67" s="27">
        <f t="shared" si="28"/>
        <v>0</v>
      </c>
      <c r="I67" s="28">
        <v>10</v>
      </c>
      <c r="J67" s="29"/>
      <c r="K67" s="29">
        <v>20</v>
      </c>
      <c r="L67" s="29"/>
      <c r="M67" s="29"/>
      <c r="N67" s="27" t="s">
        <v>42</v>
      </c>
      <c r="O67" s="28"/>
      <c r="P67" s="29"/>
      <c r="Q67" s="29"/>
      <c r="R67" s="29"/>
      <c r="S67" s="29"/>
      <c r="T67" s="27"/>
      <c r="U67" s="28"/>
      <c r="V67" s="29"/>
      <c r="W67" s="29"/>
      <c r="X67" s="29"/>
      <c r="Y67" s="29"/>
      <c r="Z67" s="27"/>
      <c r="AA67" s="28"/>
      <c r="AB67" s="29"/>
      <c r="AC67" s="29"/>
      <c r="AD67" s="29"/>
      <c r="AE67" s="29"/>
      <c r="AF67" s="27"/>
      <c r="AG67" s="28"/>
      <c r="AH67" s="29"/>
      <c r="AI67" s="29"/>
      <c r="AJ67" s="29"/>
      <c r="AK67" s="29"/>
      <c r="AL67" s="27"/>
      <c r="AM67" s="28"/>
      <c r="AN67" s="29"/>
      <c r="AO67" s="29"/>
      <c r="AP67" s="29"/>
      <c r="AQ67" s="29"/>
      <c r="AR67" s="27"/>
      <c r="AS67" s="28"/>
      <c r="AT67" s="29"/>
      <c r="AU67" s="29"/>
      <c r="AV67" s="29"/>
      <c r="AW67" s="29"/>
      <c r="AX67" s="27"/>
      <c r="AY67" s="28"/>
      <c r="AZ67" s="29"/>
      <c r="BA67" s="29"/>
      <c r="BB67" s="29"/>
      <c r="BC67" s="29"/>
      <c r="BD67" s="27"/>
    </row>
    <row r="68" spans="1:56" ht="27.6" customHeight="1" thickBot="1">
      <c r="A68" s="1"/>
      <c r="B68" s="39" t="s">
        <v>80</v>
      </c>
      <c r="C68" s="2">
        <f t="shared" ref="C68:AH68" si="29">SUM(C56:C62)</f>
        <v>252</v>
      </c>
      <c r="D68" s="2">
        <f t="shared" si="29"/>
        <v>50</v>
      </c>
      <c r="E68" s="2">
        <f t="shared" si="29"/>
        <v>0</v>
      </c>
      <c r="F68" s="2">
        <f t="shared" si="29"/>
        <v>20</v>
      </c>
      <c r="G68" s="2">
        <f t="shared" si="29"/>
        <v>30</v>
      </c>
      <c r="H68" s="2">
        <f t="shared" si="29"/>
        <v>152</v>
      </c>
      <c r="I68" s="2">
        <f t="shared" si="29"/>
        <v>0</v>
      </c>
      <c r="J68" s="2">
        <f t="shared" si="29"/>
        <v>0</v>
      </c>
      <c r="K68" s="2">
        <f t="shared" si="29"/>
        <v>10</v>
      </c>
      <c r="L68" s="2">
        <f t="shared" si="29"/>
        <v>15</v>
      </c>
      <c r="M68" s="2">
        <f t="shared" si="29"/>
        <v>19</v>
      </c>
      <c r="N68" s="2">
        <f t="shared" si="29"/>
        <v>0</v>
      </c>
      <c r="O68" s="2">
        <f t="shared" si="29"/>
        <v>7</v>
      </c>
      <c r="P68" s="2">
        <f t="shared" si="29"/>
        <v>0</v>
      </c>
      <c r="Q68" s="2">
        <f t="shared" si="29"/>
        <v>0</v>
      </c>
      <c r="R68" s="2">
        <f t="shared" si="29"/>
        <v>15</v>
      </c>
      <c r="S68" s="2">
        <f t="shared" si="29"/>
        <v>19</v>
      </c>
      <c r="T68" s="2">
        <f t="shared" si="29"/>
        <v>0</v>
      </c>
      <c r="U68" s="2">
        <f t="shared" si="29"/>
        <v>20</v>
      </c>
      <c r="V68" s="2">
        <f t="shared" si="29"/>
        <v>0</v>
      </c>
      <c r="W68" s="2">
        <f t="shared" si="29"/>
        <v>10</v>
      </c>
      <c r="X68" s="2">
        <f t="shared" si="29"/>
        <v>0</v>
      </c>
      <c r="Y68" s="2">
        <f t="shared" si="29"/>
        <v>19</v>
      </c>
      <c r="Z68" s="2">
        <f t="shared" si="29"/>
        <v>0</v>
      </c>
      <c r="AA68" s="2">
        <f t="shared" si="29"/>
        <v>8</v>
      </c>
      <c r="AB68" s="2">
        <f t="shared" si="29"/>
        <v>0</v>
      </c>
      <c r="AC68" s="2">
        <f t="shared" si="29"/>
        <v>0</v>
      </c>
      <c r="AD68" s="2">
        <f t="shared" si="29"/>
        <v>0</v>
      </c>
      <c r="AE68" s="2">
        <f t="shared" si="29"/>
        <v>19</v>
      </c>
      <c r="AF68" s="2">
        <f t="shared" si="29"/>
        <v>0</v>
      </c>
      <c r="AG68" s="2">
        <f t="shared" si="29"/>
        <v>0</v>
      </c>
      <c r="AH68" s="2">
        <f t="shared" si="29"/>
        <v>0</v>
      </c>
      <c r="AI68" s="2">
        <f t="shared" ref="AI68:BD68" si="30">SUM(AI56:AI62)</f>
        <v>0</v>
      </c>
      <c r="AJ68" s="2">
        <f t="shared" si="30"/>
        <v>0</v>
      </c>
      <c r="AK68" s="2">
        <f t="shared" si="30"/>
        <v>19</v>
      </c>
      <c r="AL68" s="2">
        <f t="shared" si="30"/>
        <v>0</v>
      </c>
      <c r="AM68" s="2">
        <f t="shared" si="30"/>
        <v>15</v>
      </c>
      <c r="AN68" s="2">
        <f t="shared" si="30"/>
        <v>0</v>
      </c>
      <c r="AO68" s="2">
        <f t="shared" si="30"/>
        <v>0</v>
      </c>
      <c r="AP68" s="2">
        <f t="shared" si="30"/>
        <v>0</v>
      </c>
      <c r="AQ68" s="2">
        <f t="shared" si="30"/>
        <v>19</v>
      </c>
      <c r="AR68" s="2">
        <f t="shared" si="30"/>
        <v>0</v>
      </c>
      <c r="AS68" s="2">
        <f t="shared" si="30"/>
        <v>0</v>
      </c>
      <c r="AT68" s="2">
        <f t="shared" si="30"/>
        <v>0</v>
      </c>
      <c r="AU68" s="2">
        <f t="shared" si="30"/>
        <v>0</v>
      </c>
      <c r="AV68" s="2">
        <f t="shared" si="30"/>
        <v>0</v>
      </c>
      <c r="AW68" s="2">
        <f t="shared" si="30"/>
        <v>19</v>
      </c>
      <c r="AX68" s="2">
        <f t="shared" si="30"/>
        <v>0</v>
      </c>
      <c r="AY68" s="2">
        <f t="shared" si="30"/>
        <v>0</v>
      </c>
      <c r="AZ68" s="2">
        <f t="shared" si="30"/>
        <v>0</v>
      </c>
      <c r="BA68" s="2">
        <f t="shared" si="30"/>
        <v>0</v>
      </c>
      <c r="BB68" s="2">
        <f t="shared" si="30"/>
        <v>0</v>
      </c>
      <c r="BC68" s="2">
        <f t="shared" si="30"/>
        <v>19</v>
      </c>
      <c r="BD68" s="46">
        <f t="shared" si="30"/>
        <v>0</v>
      </c>
    </row>
    <row r="69" spans="1:56" ht="27.6" customHeight="1" thickBot="1">
      <c r="A69" s="11"/>
      <c r="B69" s="40" t="s">
        <v>81</v>
      </c>
      <c r="C69" s="18">
        <f>SUM(C68,C17)</f>
        <v>402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32"/>
    </row>
    <row r="70" spans="1:56" ht="27.6" customHeight="1" thickBot="1">
      <c r="A70" s="118" t="s">
        <v>70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20"/>
    </row>
    <row r="71" spans="1:56" ht="27.6" customHeight="1">
      <c r="A71" s="49">
        <v>1</v>
      </c>
      <c r="B71" s="52" t="s">
        <v>39</v>
      </c>
      <c r="C71" s="21">
        <f>SUM(D71:H71)</f>
        <v>45</v>
      </c>
      <c r="D71" s="22">
        <f>SUM(I71,O71,U71,AA71,AG71,AM71,AS71,AY71)</f>
        <v>45</v>
      </c>
      <c r="E71" s="22">
        <f t="shared" ref="E71:H77" si="31">SUM(J71,P71,V71,AB71,AH71,AN71,AT71,AZ71)</f>
        <v>0</v>
      </c>
      <c r="F71" s="22">
        <f t="shared" si="31"/>
        <v>0</v>
      </c>
      <c r="G71" s="22">
        <f t="shared" si="31"/>
        <v>0</v>
      </c>
      <c r="H71" s="34">
        <f t="shared" si="31"/>
        <v>0</v>
      </c>
      <c r="I71" s="22">
        <v>15</v>
      </c>
      <c r="J71" s="24"/>
      <c r="K71" s="24"/>
      <c r="L71" s="24"/>
      <c r="M71" s="24"/>
      <c r="N71" s="25" t="s">
        <v>42</v>
      </c>
      <c r="O71" s="22">
        <v>30</v>
      </c>
      <c r="P71" s="24"/>
      <c r="Q71" s="24"/>
      <c r="R71" s="24"/>
      <c r="S71" s="24"/>
      <c r="T71" s="25" t="s">
        <v>42</v>
      </c>
      <c r="U71" s="22"/>
      <c r="V71" s="24"/>
      <c r="W71" s="24"/>
      <c r="X71" s="24"/>
      <c r="Y71" s="24"/>
      <c r="Z71" s="25"/>
      <c r="AA71" s="22"/>
      <c r="AB71" s="24"/>
      <c r="AC71" s="24"/>
      <c r="AD71" s="24"/>
      <c r="AE71" s="24"/>
      <c r="AF71" s="25"/>
      <c r="AG71" s="22"/>
      <c r="AH71" s="24"/>
      <c r="AI71" s="24"/>
      <c r="AJ71" s="24"/>
      <c r="AK71" s="24"/>
      <c r="AL71" s="25"/>
      <c r="AM71" s="22"/>
      <c r="AN71" s="24"/>
      <c r="AO71" s="24"/>
      <c r="AP71" s="24"/>
      <c r="AQ71" s="24"/>
      <c r="AR71" s="25"/>
      <c r="AS71" s="22"/>
      <c r="AT71" s="24"/>
      <c r="AU71" s="24"/>
      <c r="AV71" s="24"/>
      <c r="AW71" s="24"/>
      <c r="AX71" s="25"/>
      <c r="AY71" s="22"/>
      <c r="AZ71" s="24"/>
      <c r="BA71" s="24"/>
      <c r="BB71" s="24"/>
      <c r="BC71" s="24"/>
      <c r="BD71" s="25"/>
    </row>
    <row r="72" spans="1:56" ht="27.6" customHeight="1">
      <c r="A72" s="51">
        <v>2</v>
      </c>
      <c r="B72" s="53" t="s">
        <v>61</v>
      </c>
      <c r="C72" s="26">
        <f t="shared" ref="C72:C77" si="32">SUM(D72:H72)</f>
        <v>30</v>
      </c>
      <c r="D72" s="22">
        <f t="shared" ref="D72:D77" si="33">SUM(I72,O72,U72,AA72,AG72,AM72,AS72,AY72)</f>
        <v>30</v>
      </c>
      <c r="E72" s="22">
        <f t="shared" si="31"/>
        <v>0</v>
      </c>
      <c r="F72" s="22">
        <f t="shared" si="31"/>
        <v>0</v>
      </c>
      <c r="G72" s="22">
        <f t="shared" si="31"/>
        <v>0</v>
      </c>
      <c r="H72" s="27">
        <f t="shared" si="31"/>
        <v>0</v>
      </c>
      <c r="I72" s="28"/>
      <c r="J72" s="29"/>
      <c r="K72" s="29"/>
      <c r="L72" s="29"/>
      <c r="M72" s="29"/>
      <c r="N72" s="27"/>
      <c r="O72" s="28"/>
      <c r="P72" s="29"/>
      <c r="Q72" s="29"/>
      <c r="R72" s="29"/>
      <c r="S72" s="29"/>
      <c r="T72" s="27"/>
      <c r="U72" s="28">
        <v>30</v>
      </c>
      <c r="V72" s="29"/>
      <c r="W72" s="29"/>
      <c r="X72" s="29"/>
      <c r="Y72" s="29"/>
      <c r="Z72" s="27" t="s">
        <v>42</v>
      </c>
      <c r="AA72" s="28"/>
      <c r="AB72" s="29"/>
      <c r="AC72" s="29"/>
      <c r="AD72" s="29"/>
      <c r="AE72" s="29"/>
      <c r="AF72" s="27"/>
      <c r="AG72" s="28"/>
      <c r="AH72" s="29"/>
      <c r="AI72" s="29"/>
      <c r="AJ72" s="29"/>
      <c r="AK72" s="29"/>
      <c r="AL72" s="27"/>
      <c r="AM72" s="28"/>
      <c r="AN72" s="29"/>
      <c r="AO72" s="29"/>
      <c r="AP72" s="29"/>
      <c r="AQ72" s="29"/>
      <c r="AR72" s="27"/>
      <c r="AS72" s="28"/>
      <c r="AT72" s="29"/>
      <c r="AU72" s="29"/>
      <c r="AV72" s="29"/>
      <c r="AW72" s="29"/>
      <c r="AX72" s="27"/>
      <c r="AY72" s="28"/>
      <c r="AZ72" s="29"/>
      <c r="BA72" s="29"/>
      <c r="BB72" s="29"/>
      <c r="BC72" s="29"/>
      <c r="BD72" s="27"/>
    </row>
    <row r="73" spans="1:56" ht="27.6" customHeight="1">
      <c r="A73" s="51">
        <v>3</v>
      </c>
      <c r="B73" s="53" t="s">
        <v>33</v>
      </c>
      <c r="C73" s="26">
        <f t="shared" si="32"/>
        <v>30</v>
      </c>
      <c r="D73" s="22">
        <f t="shared" si="33"/>
        <v>0</v>
      </c>
      <c r="E73" s="22">
        <f t="shared" si="31"/>
        <v>0</v>
      </c>
      <c r="F73" s="22">
        <f t="shared" si="31"/>
        <v>0</v>
      </c>
      <c r="G73" s="22">
        <f t="shared" si="31"/>
        <v>30</v>
      </c>
      <c r="H73" s="31">
        <f t="shared" si="31"/>
        <v>0</v>
      </c>
      <c r="I73" s="28"/>
      <c r="J73" s="29"/>
      <c r="K73" s="29"/>
      <c r="L73" s="29">
        <v>15</v>
      </c>
      <c r="M73" s="29"/>
      <c r="N73" s="27" t="s">
        <v>42</v>
      </c>
      <c r="O73" s="28"/>
      <c r="P73" s="29"/>
      <c r="Q73" s="29"/>
      <c r="R73" s="29">
        <v>15</v>
      </c>
      <c r="S73" s="29"/>
      <c r="T73" s="27" t="s">
        <v>42</v>
      </c>
      <c r="U73" s="28"/>
      <c r="V73" s="29"/>
      <c r="W73" s="29"/>
      <c r="X73" s="29"/>
      <c r="Y73" s="29"/>
      <c r="Z73" s="27"/>
      <c r="AA73" s="28"/>
      <c r="AB73" s="29"/>
      <c r="AC73" s="29"/>
      <c r="AD73" s="29"/>
      <c r="AE73" s="29"/>
      <c r="AF73" s="27"/>
      <c r="AG73" s="28"/>
      <c r="AH73" s="29"/>
      <c r="AI73" s="29"/>
      <c r="AJ73" s="29"/>
      <c r="AK73" s="29"/>
      <c r="AL73" s="27"/>
      <c r="AM73" s="28"/>
      <c r="AN73" s="29"/>
      <c r="AO73" s="29"/>
      <c r="AP73" s="29"/>
      <c r="AQ73" s="29"/>
      <c r="AR73" s="27"/>
      <c r="AS73" s="28"/>
      <c r="AT73" s="29"/>
      <c r="AU73" s="29"/>
      <c r="AV73" s="29"/>
      <c r="AW73" s="29"/>
      <c r="AX73" s="27"/>
      <c r="AY73" s="28"/>
      <c r="AZ73" s="29"/>
      <c r="BA73" s="29"/>
      <c r="BB73" s="29"/>
      <c r="BC73" s="29"/>
      <c r="BD73" s="27"/>
    </row>
    <row r="74" spans="1:56" ht="27.6" customHeight="1">
      <c r="A74" s="51">
        <v>4</v>
      </c>
      <c r="B74" s="53" t="s">
        <v>31</v>
      </c>
      <c r="C74" s="26">
        <f t="shared" si="32"/>
        <v>120</v>
      </c>
      <c r="D74" s="22">
        <f t="shared" si="33"/>
        <v>0</v>
      </c>
      <c r="E74" s="22">
        <f t="shared" si="31"/>
        <v>0</v>
      </c>
      <c r="F74" s="22">
        <f t="shared" si="31"/>
        <v>0</v>
      </c>
      <c r="G74" s="22">
        <f t="shared" si="31"/>
        <v>0</v>
      </c>
      <c r="H74" s="27">
        <f t="shared" si="31"/>
        <v>120</v>
      </c>
      <c r="I74" s="28"/>
      <c r="J74" s="29"/>
      <c r="K74" s="29"/>
      <c r="L74" s="29"/>
      <c r="M74" s="29">
        <v>15</v>
      </c>
      <c r="N74" s="27" t="s">
        <v>42</v>
      </c>
      <c r="O74" s="28"/>
      <c r="P74" s="29"/>
      <c r="Q74" s="29"/>
      <c r="R74" s="29"/>
      <c r="S74" s="29">
        <v>15</v>
      </c>
      <c r="T74" s="27" t="s">
        <v>42</v>
      </c>
      <c r="U74" s="28"/>
      <c r="V74" s="29"/>
      <c r="W74" s="29"/>
      <c r="X74" s="29"/>
      <c r="Y74" s="29">
        <v>15</v>
      </c>
      <c r="Z74" s="27" t="s">
        <v>42</v>
      </c>
      <c r="AA74" s="28"/>
      <c r="AB74" s="29"/>
      <c r="AC74" s="29"/>
      <c r="AD74" s="29"/>
      <c r="AE74" s="29">
        <v>15</v>
      </c>
      <c r="AF74" s="27" t="s">
        <v>42</v>
      </c>
      <c r="AG74" s="28"/>
      <c r="AH74" s="29"/>
      <c r="AI74" s="29"/>
      <c r="AJ74" s="29"/>
      <c r="AK74" s="29">
        <v>15</v>
      </c>
      <c r="AL74" s="27" t="s">
        <v>42</v>
      </c>
      <c r="AM74" s="28"/>
      <c r="AN74" s="29"/>
      <c r="AO74" s="29"/>
      <c r="AP74" s="29"/>
      <c r="AQ74" s="29">
        <v>15</v>
      </c>
      <c r="AR74" s="27" t="s">
        <v>42</v>
      </c>
      <c r="AS74" s="28"/>
      <c r="AT74" s="29"/>
      <c r="AU74" s="29"/>
      <c r="AV74" s="29"/>
      <c r="AW74" s="29">
        <v>15</v>
      </c>
      <c r="AX74" s="27" t="s">
        <v>42</v>
      </c>
      <c r="AY74" s="28"/>
      <c r="AZ74" s="29"/>
      <c r="BA74" s="29"/>
      <c r="BB74" s="29"/>
      <c r="BC74" s="29">
        <v>15</v>
      </c>
      <c r="BD74" s="27" t="s">
        <v>42</v>
      </c>
    </row>
    <row r="75" spans="1:56" ht="27.6" customHeight="1">
      <c r="A75" s="51">
        <v>5</v>
      </c>
      <c r="B75" s="53" t="s">
        <v>37</v>
      </c>
      <c r="C75" s="26">
        <f t="shared" si="32"/>
        <v>5</v>
      </c>
      <c r="D75" s="22">
        <f t="shared" si="33"/>
        <v>5</v>
      </c>
      <c r="E75" s="22">
        <f t="shared" si="31"/>
        <v>0</v>
      </c>
      <c r="F75" s="22">
        <f t="shared" si="31"/>
        <v>0</v>
      </c>
      <c r="G75" s="22">
        <f t="shared" si="31"/>
        <v>0</v>
      </c>
      <c r="H75" s="31">
        <f t="shared" si="31"/>
        <v>0</v>
      </c>
      <c r="I75" s="28">
        <v>5</v>
      </c>
      <c r="J75" s="29"/>
      <c r="K75" s="29"/>
      <c r="L75" s="29"/>
      <c r="M75" s="29"/>
      <c r="N75" s="27" t="s">
        <v>42</v>
      </c>
      <c r="O75" s="28"/>
      <c r="P75" s="29"/>
      <c r="Q75" s="29"/>
      <c r="R75" s="29"/>
      <c r="S75" s="29"/>
      <c r="T75" s="27"/>
      <c r="U75" s="28"/>
      <c r="V75" s="29"/>
      <c r="W75" s="29"/>
      <c r="X75" s="29"/>
      <c r="Y75" s="29"/>
      <c r="Z75" s="27"/>
      <c r="AA75" s="28"/>
      <c r="AB75" s="29"/>
      <c r="AC75" s="29"/>
      <c r="AD75" s="29"/>
      <c r="AE75" s="29"/>
      <c r="AF75" s="27"/>
      <c r="AG75" s="28"/>
      <c r="AH75" s="29"/>
      <c r="AI75" s="29"/>
      <c r="AJ75" s="29"/>
      <c r="AK75" s="29"/>
      <c r="AL75" s="27"/>
      <c r="AM75" s="28"/>
      <c r="AN75" s="29"/>
      <c r="AO75" s="29"/>
      <c r="AP75" s="29"/>
      <c r="AQ75" s="29"/>
      <c r="AR75" s="27"/>
      <c r="AS75" s="28"/>
      <c r="AT75" s="29"/>
      <c r="AU75" s="29"/>
      <c r="AV75" s="29"/>
      <c r="AW75" s="29"/>
      <c r="AX75" s="27"/>
      <c r="AY75" s="28"/>
      <c r="AZ75" s="29"/>
      <c r="BA75" s="29"/>
      <c r="BB75" s="29"/>
      <c r="BC75" s="29"/>
      <c r="BD75" s="27"/>
    </row>
    <row r="76" spans="1:56" ht="27.6" customHeight="1">
      <c r="A76" s="51">
        <v>6</v>
      </c>
      <c r="B76" s="53" t="s">
        <v>29</v>
      </c>
      <c r="C76" s="26">
        <f t="shared" si="32"/>
        <v>30</v>
      </c>
      <c r="D76" s="22">
        <f t="shared" si="33"/>
        <v>0</v>
      </c>
      <c r="E76" s="22">
        <f t="shared" si="31"/>
        <v>0</v>
      </c>
      <c r="F76" s="22">
        <f t="shared" si="31"/>
        <v>0</v>
      </c>
      <c r="G76" s="22">
        <f t="shared" si="31"/>
        <v>0</v>
      </c>
      <c r="H76" s="27">
        <f t="shared" si="31"/>
        <v>30</v>
      </c>
      <c r="I76" s="28"/>
      <c r="J76" s="29"/>
      <c r="K76" s="29"/>
      <c r="L76" s="29"/>
      <c r="M76" s="29">
        <v>5</v>
      </c>
      <c r="N76" s="27" t="s">
        <v>42</v>
      </c>
      <c r="O76" s="28"/>
      <c r="P76" s="29"/>
      <c r="Q76" s="29"/>
      <c r="R76" s="29"/>
      <c r="S76" s="29">
        <v>5</v>
      </c>
      <c r="T76" s="27" t="s">
        <v>42</v>
      </c>
      <c r="U76" s="28"/>
      <c r="V76" s="29"/>
      <c r="W76" s="29"/>
      <c r="X76" s="29"/>
      <c r="Y76" s="29">
        <v>5</v>
      </c>
      <c r="Z76" s="27" t="s">
        <v>42</v>
      </c>
      <c r="AA76" s="28"/>
      <c r="AB76" s="29"/>
      <c r="AC76" s="29"/>
      <c r="AD76" s="29"/>
      <c r="AE76" s="29">
        <v>5</v>
      </c>
      <c r="AF76" s="27" t="s">
        <v>42</v>
      </c>
      <c r="AG76" s="28"/>
      <c r="AH76" s="29"/>
      <c r="AI76" s="29"/>
      <c r="AJ76" s="29"/>
      <c r="AK76" s="29">
        <v>5</v>
      </c>
      <c r="AL76" s="27" t="s">
        <v>42</v>
      </c>
      <c r="AM76" s="28"/>
      <c r="AN76" s="29"/>
      <c r="AO76" s="29"/>
      <c r="AP76" s="29"/>
      <c r="AQ76" s="29">
        <v>5</v>
      </c>
      <c r="AR76" s="27" t="s">
        <v>42</v>
      </c>
      <c r="AS76" s="28"/>
      <c r="AT76" s="29"/>
      <c r="AU76" s="29"/>
      <c r="AV76" s="29"/>
      <c r="AW76" s="29"/>
      <c r="AX76" s="27"/>
      <c r="AY76" s="28"/>
      <c r="AZ76" s="29"/>
      <c r="BA76" s="29"/>
      <c r="BB76" s="29"/>
      <c r="BC76" s="29"/>
      <c r="BD76" s="27"/>
    </row>
    <row r="77" spans="1:56" ht="27.6" customHeight="1">
      <c r="A77" s="51">
        <v>7</v>
      </c>
      <c r="B77" s="53" t="s">
        <v>16</v>
      </c>
      <c r="C77" s="26">
        <f t="shared" si="32"/>
        <v>30</v>
      </c>
      <c r="D77" s="22">
        <f t="shared" si="33"/>
        <v>10</v>
      </c>
      <c r="E77" s="22">
        <f t="shared" si="31"/>
        <v>0</v>
      </c>
      <c r="F77" s="22">
        <f t="shared" si="31"/>
        <v>20</v>
      </c>
      <c r="G77" s="22">
        <f t="shared" si="31"/>
        <v>0</v>
      </c>
      <c r="H77" s="25">
        <f t="shared" si="31"/>
        <v>0</v>
      </c>
      <c r="I77" s="28">
        <v>10</v>
      </c>
      <c r="J77" s="29"/>
      <c r="K77" s="29">
        <v>20</v>
      </c>
      <c r="L77" s="29"/>
      <c r="M77" s="29"/>
      <c r="N77" s="27" t="s">
        <v>42</v>
      </c>
      <c r="O77" s="28"/>
      <c r="P77" s="29"/>
      <c r="Q77" s="29"/>
      <c r="R77" s="29"/>
      <c r="S77" s="29"/>
      <c r="T77" s="27"/>
      <c r="U77" s="28"/>
      <c r="V77" s="29"/>
      <c r="W77" s="29"/>
      <c r="X77" s="29"/>
      <c r="Y77" s="29"/>
      <c r="Z77" s="27"/>
      <c r="AA77" s="28"/>
      <c r="AB77" s="29"/>
      <c r="AC77" s="29"/>
      <c r="AD77" s="29"/>
      <c r="AE77" s="29"/>
      <c r="AF77" s="27"/>
      <c r="AG77" s="28"/>
      <c r="AH77" s="29"/>
      <c r="AI77" s="29"/>
      <c r="AJ77" s="29"/>
      <c r="AK77" s="29"/>
      <c r="AL77" s="27"/>
      <c r="AM77" s="28"/>
      <c r="AN77" s="29"/>
      <c r="AO77" s="29"/>
      <c r="AP77" s="29"/>
      <c r="AQ77" s="29"/>
      <c r="AR77" s="27"/>
      <c r="AS77" s="28"/>
      <c r="AT77" s="29"/>
      <c r="AU77" s="29"/>
      <c r="AV77" s="29"/>
      <c r="AW77" s="29"/>
      <c r="AX77" s="27"/>
      <c r="AY77" s="28"/>
      <c r="AZ77" s="29"/>
      <c r="BA77" s="29"/>
      <c r="BB77" s="29"/>
      <c r="BC77" s="29"/>
      <c r="BD77" s="27"/>
    </row>
    <row r="78" spans="1:56" s="15" customFormat="1" ht="27.6" customHeight="1" thickBot="1">
      <c r="A78" s="44"/>
      <c r="B78" s="45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 t="s">
        <v>36</v>
      </c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8"/>
    </row>
    <row r="79" spans="1:56" ht="27.6" customHeight="1" thickBot="1">
      <c r="A79" s="1"/>
      <c r="B79" s="39" t="s">
        <v>82</v>
      </c>
      <c r="C79" s="2">
        <f>SUM(C71:C77)</f>
        <v>290</v>
      </c>
      <c r="D79" s="2">
        <f>SUM(D71:D77)</f>
        <v>90</v>
      </c>
      <c r="E79" s="2">
        <f t="shared" ref="E79:AF79" si="34">SUM(E71:E77)</f>
        <v>0</v>
      </c>
      <c r="F79" s="2">
        <f t="shared" si="34"/>
        <v>20</v>
      </c>
      <c r="G79" s="2">
        <f t="shared" si="34"/>
        <v>30</v>
      </c>
      <c r="H79" s="2">
        <f t="shared" si="34"/>
        <v>150</v>
      </c>
      <c r="I79" s="2">
        <f t="shared" si="34"/>
        <v>30</v>
      </c>
      <c r="J79" s="2">
        <f t="shared" si="34"/>
        <v>0</v>
      </c>
      <c r="K79" s="2">
        <f t="shared" si="34"/>
        <v>20</v>
      </c>
      <c r="L79" s="2">
        <f t="shared" si="34"/>
        <v>15</v>
      </c>
      <c r="M79" s="2">
        <f t="shared" si="34"/>
        <v>20</v>
      </c>
      <c r="N79" s="2">
        <f t="shared" si="34"/>
        <v>0</v>
      </c>
      <c r="O79" s="2">
        <f t="shared" si="34"/>
        <v>30</v>
      </c>
      <c r="P79" s="2">
        <f t="shared" si="34"/>
        <v>0</v>
      </c>
      <c r="Q79" s="2">
        <f t="shared" si="34"/>
        <v>0</v>
      </c>
      <c r="R79" s="2">
        <f t="shared" si="34"/>
        <v>15</v>
      </c>
      <c r="S79" s="2">
        <f t="shared" si="34"/>
        <v>20</v>
      </c>
      <c r="T79" s="2">
        <f t="shared" si="34"/>
        <v>0</v>
      </c>
      <c r="U79" s="2">
        <f t="shared" si="34"/>
        <v>30</v>
      </c>
      <c r="V79" s="2">
        <f t="shared" si="34"/>
        <v>0</v>
      </c>
      <c r="W79" s="2">
        <f t="shared" si="34"/>
        <v>0</v>
      </c>
      <c r="X79" s="2">
        <f t="shared" si="34"/>
        <v>0</v>
      </c>
      <c r="Y79" s="2">
        <f t="shared" si="34"/>
        <v>20</v>
      </c>
      <c r="Z79" s="2">
        <f t="shared" si="34"/>
        <v>0</v>
      </c>
      <c r="AA79" s="2">
        <f t="shared" si="34"/>
        <v>0</v>
      </c>
      <c r="AB79" s="2">
        <f t="shared" si="34"/>
        <v>0</v>
      </c>
      <c r="AC79" s="2">
        <f t="shared" si="34"/>
        <v>0</v>
      </c>
      <c r="AD79" s="2">
        <f t="shared" si="34"/>
        <v>0</v>
      </c>
      <c r="AE79" s="2">
        <f t="shared" si="34"/>
        <v>20</v>
      </c>
      <c r="AF79" s="2">
        <f t="shared" si="34"/>
        <v>0</v>
      </c>
      <c r="AG79" s="2">
        <f t="shared" ref="AG79:BD79" si="35">SUM(AG71:AG77)</f>
        <v>0</v>
      </c>
      <c r="AH79" s="2">
        <f t="shared" si="35"/>
        <v>0</v>
      </c>
      <c r="AI79" s="2">
        <f t="shared" si="35"/>
        <v>0</v>
      </c>
      <c r="AJ79" s="2">
        <f t="shared" si="35"/>
        <v>0</v>
      </c>
      <c r="AK79" s="2">
        <f t="shared" si="35"/>
        <v>20</v>
      </c>
      <c r="AL79" s="2">
        <f t="shared" si="35"/>
        <v>0</v>
      </c>
      <c r="AM79" s="2">
        <f t="shared" si="35"/>
        <v>0</v>
      </c>
      <c r="AN79" s="2">
        <f t="shared" si="35"/>
        <v>0</v>
      </c>
      <c r="AO79" s="2">
        <f t="shared" si="35"/>
        <v>0</v>
      </c>
      <c r="AP79" s="2">
        <f t="shared" si="35"/>
        <v>0</v>
      </c>
      <c r="AQ79" s="2">
        <f t="shared" si="35"/>
        <v>20</v>
      </c>
      <c r="AR79" s="2">
        <f t="shared" si="35"/>
        <v>0</v>
      </c>
      <c r="AS79" s="2">
        <f t="shared" si="35"/>
        <v>0</v>
      </c>
      <c r="AT79" s="2">
        <f t="shared" si="35"/>
        <v>0</v>
      </c>
      <c r="AU79" s="2">
        <f t="shared" si="35"/>
        <v>0</v>
      </c>
      <c r="AV79" s="2">
        <f t="shared" si="35"/>
        <v>0</v>
      </c>
      <c r="AW79" s="2">
        <f t="shared" si="35"/>
        <v>15</v>
      </c>
      <c r="AX79" s="2">
        <f t="shared" si="35"/>
        <v>0</v>
      </c>
      <c r="AY79" s="2">
        <f t="shared" si="35"/>
        <v>0</v>
      </c>
      <c r="AZ79" s="2">
        <f t="shared" si="35"/>
        <v>0</v>
      </c>
      <c r="BA79" s="2">
        <f t="shared" si="35"/>
        <v>0</v>
      </c>
      <c r="BB79" s="2">
        <f t="shared" si="35"/>
        <v>0</v>
      </c>
      <c r="BC79" s="2">
        <f t="shared" si="35"/>
        <v>15</v>
      </c>
      <c r="BD79" s="46">
        <f t="shared" si="35"/>
        <v>0</v>
      </c>
    </row>
    <row r="80" spans="1:56" ht="27.6" customHeight="1" thickBot="1">
      <c r="A80" s="13"/>
      <c r="B80" s="41" t="s">
        <v>83</v>
      </c>
      <c r="C80" s="19">
        <f>SUM(C79,C17)</f>
        <v>440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47"/>
    </row>
    <row r="81" spans="1:56" ht="22.5" customHeight="1">
      <c r="A81" s="10"/>
      <c r="B81" s="42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</row>
  </sheetData>
  <mergeCells count="47">
    <mergeCell ref="C3:AA3"/>
    <mergeCell ref="C6:C7"/>
    <mergeCell ref="I6:N6"/>
    <mergeCell ref="A17:B17"/>
    <mergeCell ref="C5:H5"/>
    <mergeCell ref="A5:A7"/>
    <mergeCell ref="D6:H6"/>
    <mergeCell ref="O6:T6"/>
    <mergeCell ref="AA5:AF5"/>
    <mergeCell ref="A8:BD8"/>
    <mergeCell ref="AS2:BD2"/>
    <mergeCell ref="AG5:AL5"/>
    <mergeCell ref="AM5:AR5"/>
    <mergeCell ref="AS5:AX5"/>
    <mergeCell ref="AY5:BD5"/>
    <mergeCell ref="B2:S2"/>
    <mergeCell ref="I5:N5"/>
    <mergeCell ref="U5:Z5"/>
    <mergeCell ref="U2:AF2"/>
    <mergeCell ref="B5:B7"/>
    <mergeCell ref="A48:BD48"/>
    <mergeCell ref="A18:BD18"/>
    <mergeCell ref="A22:BD22"/>
    <mergeCell ref="A32:BD32"/>
    <mergeCell ref="A40:BD40"/>
    <mergeCell ref="A70:BD70"/>
    <mergeCell ref="A55:BD55"/>
    <mergeCell ref="A54:BD54"/>
    <mergeCell ref="I20:N20"/>
    <mergeCell ref="O20:T20"/>
    <mergeCell ref="U20:Y20"/>
    <mergeCell ref="I4:T4"/>
    <mergeCell ref="U4:AF4"/>
    <mergeCell ref="O5:T5"/>
    <mergeCell ref="A31:BD31"/>
    <mergeCell ref="U6:Y6"/>
    <mergeCell ref="AA6:AF6"/>
    <mergeCell ref="A63:BD63"/>
    <mergeCell ref="AG4:AR4"/>
    <mergeCell ref="AS4:BD4"/>
    <mergeCell ref="AM20:AQ20"/>
    <mergeCell ref="AG6:AL6"/>
    <mergeCell ref="AM6:AR6"/>
    <mergeCell ref="AS6:AW6"/>
    <mergeCell ref="AY6:BD6"/>
    <mergeCell ref="AG20:AL20"/>
    <mergeCell ref="AS20:AW20"/>
  </mergeCells>
  <phoneticPr fontId="2" type="noConversion"/>
  <printOptions horizontalCentered="1"/>
  <pageMargins left="0.25" right="0.25" top="0.75" bottom="0.75" header="0.3" footer="0.3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SDSiP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ICom</cp:lastModifiedBy>
  <cp:lastPrinted>2019-04-16T10:25:47Z</cp:lastPrinted>
  <dcterms:created xsi:type="dcterms:W3CDTF">2007-12-04T15:57:32Z</dcterms:created>
  <dcterms:modified xsi:type="dcterms:W3CDTF">2019-04-17T08:20:09Z</dcterms:modified>
</cp:coreProperties>
</file>