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60" windowHeight="7536"/>
  </bookViews>
  <sheets>
    <sheet name="R" sheetId="1" r:id="rId1"/>
    <sheet name="A" sheetId="2" r:id="rId2"/>
    <sheet name="A2" sheetId="3" r:id="rId3"/>
    <sheet name="karencjaA" sheetId="6" r:id="rId4"/>
    <sheet name="karencjaB" sheetId="7" r:id="rId5"/>
    <sheet name="CZYSTE-RRSO" sheetId="4" r:id="rId6"/>
    <sheet name="RRSO2" sheetId="5" r:id="rId7"/>
    <sheet name="zad1a" sheetId="9" r:id="rId8"/>
    <sheet name="zad1b" sheetId="10" r:id="rId9"/>
    <sheet name="zad2zAM" sheetId="11" r:id="rId10"/>
  </sheets>
  <definedNames>
    <definedName name="solver_adj" localSheetId="5" hidden="1">'CZYSTE-RRSO'!$R$8</definedName>
    <definedName name="solver_adj" localSheetId="6" hidden="1">RRSO2!$B$2</definedName>
    <definedName name="solver_cvg" localSheetId="5" hidden="1">0.0001</definedName>
    <definedName name="solver_cvg" localSheetId="6" hidden="1">0.0001</definedName>
    <definedName name="solver_drv" localSheetId="5" hidden="1">2</definedName>
    <definedName name="solver_drv" localSheetId="6" hidden="1">1</definedName>
    <definedName name="solver_eng" localSheetId="5" hidden="1">1</definedName>
    <definedName name="solver_eng" localSheetId="6" hidden="1">1</definedName>
    <definedName name="solver_est" localSheetId="5" hidden="1">1</definedName>
    <definedName name="solver_est" localSheetId="6" hidden="1">1</definedName>
    <definedName name="solver_itr" localSheetId="5" hidden="1">2147483647</definedName>
    <definedName name="solver_itr" localSheetId="6" hidden="1">2147483647</definedName>
    <definedName name="solver_lhs1" localSheetId="5" hidden="1">'CZYSTE-RRSO'!$S$10</definedName>
    <definedName name="solver_lhs1" localSheetId="6" hidden="1">RRSO2!#REF!</definedName>
    <definedName name="solver_mip" localSheetId="5" hidden="1">2147483647</definedName>
    <definedName name="solver_mip" localSheetId="6" hidden="1">2147483647</definedName>
    <definedName name="solver_mni" localSheetId="5" hidden="1">30</definedName>
    <definedName name="solver_mni" localSheetId="6" hidden="1">30</definedName>
    <definedName name="solver_mrt" localSheetId="5" hidden="1">0.075</definedName>
    <definedName name="solver_mrt" localSheetId="6" hidden="1">0.075</definedName>
    <definedName name="solver_msl" localSheetId="5" hidden="1">2</definedName>
    <definedName name="solver_msl" localSheetId="6" hidden="1">2</definedName>
    <definedName name="solver_neg" localSheetId="5" hidden="1">1</definedName>
    <definedName name="solver_neg" localSheetId="6" hidden="1">1</definedName>
    <definedName name="solver_nod" localSheetId="5" hidden="1">2147483647</definedName>
    <definedName name="solver_nod" localSheetId="6" hidden="1">2147483647</definedName>
    <definedName name="solver_num" localSheetId="5" hidden="1">1</definedName>
    <definedName name="solver_num" localSheetId="6" hidden="1">1</definedName>
    <definedName name="solver_nwt" localSheetId="5" hidden="1">1</definedName>
    <definedName name="solver_nwt" localSheetId="6" hidden="1">1</definedName>
    <definedName name="solver_opt" localSheetId="5" hidden="1">'CZYSTE-RRSO'!$R$8</definedName>
    <definedName name="solver_opt" localSheetId="6" hidden="1">RRSO2!$B$2</definedName>
    <definedName name="solver_pre" localSheetId="5" hidden="1">0.000001</definedName>
    <definedName name="solver_pre" localSheetId="6" hidden="1">0.000001</definedName>
    <definedName name="solver_rbv" localSheetId="5" hidden="1">2</definedName>
    <definedName name="solver_rbv" localSheetId="6" hidden="1">1</definedName>
    <definedName name="solver_rel1" localSheetId="5" hidden="1">2</definedName>
    <definedName name="solver_rel1" localSheetId="6" hidden="1">2</definedName>
    <definedName name="solver_rhs1" localSheetId="5" hidden="1">'CZYSTE-RRSO'!$T$10</definedName>
    <definedName name="solver_rhs1" localSheetId="6" hidden="1">RRSO2!#REF!</definedName>
    <definedName name="solver_rlx" localSheetId="5" hidden="1">2</definedName>
    <definedName name="solver_rlx" localSheetId="6" hidden="1">2</definedName>
    <definedName name="solver_rsd" localSheetId="5" hidden="1">0</definedName>
    <definedName name="solver_rsd" localSheetId="6" hidden="1">0</definedName>
    <definedName name="solver_scl" localSheetId="5" hidden="1">2</definedName>
    <definedName name="solver_scl" localSheetId="6" hidden="1">1</definedName>
    <definedName name="solver_sho" localSheetId="5" hidden="1">2</definedName>
    <definedName name="solver_sho" localSheetId="6" hidden="1">2</definedName>
    <definedName name="solver_ssz" localSheetId="5" hidden="1">100</definedName>
    <definedName name="solver_ssz" localSheetId="6" hidden="1">100</definedName>
    <definedName name="solver_tim" localSheetId="5" hidden="1">2147483647</definedName>
    <definedName name="solver_tim" localSheetId="6" hidden="1">2147483647</definedName>
    <definedName name="solver_tol" localSheetId="5" hidden="1">0.01</definedName>
    <definedName name="solver_tol" localSheetId="6" hidden="1">0.01</definedName>
    <definedName name="solver_typ" localSheetId="5" hidden="1">1</definedName>
    <definedName name="solver_typ" localSheetId="6" hidden="1">2</definedName>
    <definedName name="solver_val" localSheetId="5" hidden="1">0</definedName>
    <definedName name="solver_val" localSheetId="6" hidden="1">0</definedName>
    <definedName name="solver_ver" localSheetId="5" hidden="1">3</definedName>
    <definedName name="solver_ver" localSheetId="6" hidden="1">3</definedName>
  </definedNames>
  <calcPr calcId="162913"/>
</workbook>
</file>

<file path=xl/calcChain.xml><?xml version="1.0" encoding="utf-8"?>
<calcChain xmlns="http://schemas.openxmlformats.org/spreadsheetml/2006/main">
  <c r="F17" i="7" l="1"/>
  <c r="F13" i="9" l="1"/>
  <c r="I13" i="9" s="1"/>
  <c r="F11" i="2" l="1"/>
  <c r="F11" i="1"/>
  <c r="Q10" i="4" l="1"/>
  <c r="H73" i="4" l="1"/>
  <c r="F17" i="6" l="1"/>
  <c r="S10" i="4" l="1"/>
  <c r="F79" i="3"/>
  <c r="B1" i="11" l="1"/>
  <c r="I12" i="10" l="1"/>
  <c r="F12" i="10"/>
  <c r="D12" i="10" l="1"/>
  <c r="L73" i="4" l="1"/>
  <c r="T10" i="4" l="1"/>
</calcChain>
</file>

<file path=xl/comments1.xml><?xml version="1.0" encoding="utf-8"?>
<comments xmlns="http://schemas.openxmlformats.org/spreadsheetml/2006/main">
  <authors>
    <author>Autor</author>
  </authors>
  <commentList>
    <comment ref="R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obliczona przy udziale SOLVERa</t>
        </r>
      </text>
    </comment>
  </commentList>
</comments>
</file>

<file path=xl/sharedStrings.xml><?xml version="1.0" encoding="utf-8"?>
<sst xmlns="http://schemas.openxmlformats.org/spreadsheetml/2006/main" count="140" uniqueCount="69">
  <si>
    <t>n</t>
  </si>
  <si>
    <t>K</t>
  </si>
  <si>
    <t>r</t>
  </si>
  <si>
    <t>R</t>
  </si>
  <si>
    <t>O</t>
  </si>
  <si>
    <t>A=R+O</t>
  </si>
  <si>
    <t>S</t>
  </si>
  <si>
    <t>m</t>
  </si>
  <si>
    <t>Forma spłaty: Annuitety</t>
  </si>
  <si>
    <t>Obliczyć RRSO</t>
  </si>
  <si>
    <t>PROWIZJA</t>
  </si>
  <si>
    <t xml:space="preserve">OPŁATA </t>
  </si>
  <si>
    <t>RRSO</t>
  </si>
  <si>
    <t>Lp</t>
  </si>
  <si>
    <t>A</t>
  </si>
  <si>
    <t>UB</t>
  </si>
  <si>
    <t>OP</t>
  </si>
  <si>
    <t>CF+</t>
  </si>
  <si>
    <t>CF-</t>
  </si>
  <si>
    <t>wsp dyskontujący</t>
  </si>
  <si>
    <t>PV_CF+</t>
  </si>
  <si>
    <t>PV_CF-</t>
  </si>
  <si>
    <t xml:space="preserve">Oprocentowanie nominalne </t>
  </si>
  <si>
    <t>Annuitety, karencja w splacie rat kapitałowych 2-mce</t>
  </si>
  <si>
    <t>Okres</t>
  </si>
  <si>
    <t>Kwota kredytu (wypłata transz)</t>
  </si>
  <si>
    <t>Opłata przygotowawcza</t>
  </si>
  <si>
    <t>Prowizja (1,5%)</t>
  </si>
  <si>
    <t>Ubezpieczenie (0,2%)</t>
  </si>
  <si>
    <t>Kredyt pozostały do spłaty</t>
  </si>
  <si>
    <t>Odsetki naliczone</t>
  </si>
  <si>
    <t>RO</t>
  </si>
  <si>
    <t>TARCZA</t>
  </si>
  <si>
    <t>x</t>
  </si>
  <si>
    <t>Razem</t>
  </si>
  <si>
    <t>IRR2</t>
  </si>
  <si>
    <t>IRR1</t>
  </si>
  <si>
    <t>Przepływy z tarczą</t>
  </si>
  <si>
    <t>Tarcza</t>
  </si>
  <si>
    <t>Przepływy bez tarczy</t>
  </si>
  <si>
    <t>Odsetki</t>
  </si>
  <si>
    <t>Prowizja</t>
  </si>
  <si>
    <t>Rata kapitałowa</t>
  </si>
  <si>
    <t>Stan zadłużenia</t>
  </si>
  <si>
    <t>Rok</t>
  </si>
  <si>
    <t>T</t>
  </si>
  <si>
    <t>P</t>
  </si>
  <si>
    <t>Kwartał</t>
  </si>
  <si>
    <t>Amortyzacja</t>
  </si>
  <si>
    <t>IRR bez tarczy</t>
  </si>
  <si>
    <t>IRR z tarczą</t>
  </si>
  <si>
    <t>RRSO (IRR)</t>
  </si>
  <si>
    <t>TECHN_IRR</t>
  </si>
  <si>
    <t>TECHN_IRR_TARCZA</t>
  </si>
  <si>
    <t>RRSO2_bez tarczy</t>
  </si>
  <si>
    <t>RRSO_tarcza</t>
  </si>
  <si>
    <t>CF</t>
  </si>
  <si>
    <t>Stan zadłużenia na początek okresu</t>
  </si>
  <si>
    <t>Stan zadlużenia na koniec okresu</t>
  </si>
  <si>
    <t>Rata całość</t>
  </si>
  <si>
    <t>Część kapitałowa raty</t>
  </si>
  <si>
    <t>p</t>
  </si>
  <si>
    <t>IRR/RRSO</t>
  </si>
  <si>
    <t>RRSO_z tarczą</t>
  </si>
  <si>
    <t>UBEZPIECZENIE PŁATNE CO ROKU (płatne na koniec roku)</t>
  </si>
  <si>
    <t>Annuitet (pełna rata)</t>
  </si>
  <si>
    <t>Stan zadłużenia na koniec</t>
  </si>
  <si>
    <t>Stan zadłużenia na początek</t>
  </si>
  <si>
    <t>amortyz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</si>
</sst>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zł&quot;;[Red]\-#,##0.00\ &quot;zł&quot;"/>
    <numFmt numFmtId="43" formatCode="_-* #,##0.00\ _z_ł_-;\-* #,##0.00\ _z_ł_-;_-* &quot;-&quot;??\ _z_ł_-;_-@_-"/>
    <numFmt numFmtId="164" formatCode="#,##0.00\ &quot;zł&quot;"/>
    <numFmt numFmtId="165" formatCode="0.000%"/>
    <numFmt numFmtId="166" formatCode="0.0000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75">
    <xf numFmtId="0" fontId="0" fillId="0" borderId="0" xfId="0"/>
    <xf numFmtId="9" fontId="0" fillId="0" borderId="0" xfId="0" applyNumberFormat="1"/>
    <xf numFmtId="8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0" fillId="2" borderId="1" xfId="1" applyNumberFormat="1" applyFont="1" applyFill="1" applyBorder="1"/>
    <xf numFmtId="9" fontId="0" fillId="2" borderId="1" xfId="0" applyNumberFormat="1" applyFill="1" applyBorder="1"/>
    <xf numFmtId="10" fontId="0" fillId="2" borderId="1" xfId="0" applyNumberFormat="1" applyFill="1" applyBorder="1"/>
    <xf numFmtId="164" fontId="0" fillId="2" borderId="1" xfId="0" applyNumberFormat="1" applyFill="1" applyBorder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8" fontId="0" fillId="0" borderId="1" xfId="0" applyNumberFormat="1" applyBorder="1"/>
    <xf numFmtId="0" fontId="2" fillId="4" borderId="0" xfId="0" applyFont="1" applyFill="1" applyAlignment="1">
      <alignment wrapText="1"/>
    </xf>
    <xf numFmtId="9" fontId="2" fillId="4" borderId="0" xfId="0" applyNumberFormat="1" applyFont="1" applyFill="1"/>
    <xf numFmtId="0" fontId="2" fillId="4" borderId="0" xfId="0" applyFont="1" applyFill="1"/>
    <xf numFmtId="10" fontId="2" fillId="4" borderId="2" xfId="2" applyNumberFormat="1" applyFont="1" applyFill="1" applyBorder="1"/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5" borderId="0" xfId="0" applyFill="1"/>
    <xf numFmtId="8" fontId="0" fillId="0" borderId="3" xfId="0" applyNumberFormat="1" applyBorder="1"/>
    <xf numFmtId="4" fontId="0" fillId="0" borderId="0" xfId="0" applyNumberFormat="1"/>
    <xf numFmtId="0" fontId="2" fillId="0" borderId="0" xfId="0" applyFont="1"/>
    <xf numFmtId="0" fontId="6" fillId="0" borderId="0" xfId="3"/>
    <xf numFmtId="9" fontId="6" fillId="0" borderId="0" xfId="3" applyNumberFormat="1"/>
    <xf numFmtId="4" fontId="5" fillId="0" borderId="4" xfId="3" applyNumberFormat="1" applyFont="1" applyBorder="1" applyAlignment="1">
      <alignment horizontal="justify" vertical="top" wrapText="1"/>
    </xf>
    <xf numFmtId="0" fontId="5" fillId="0" borderId="4" xfId="3" applyFont="1" applyBorder="1" applyAlignment="1">
      <alignment horizontal="justify" vertical="top" wrapText="1"/>
    </xf>
    <xf numFmtId="3" fontId="5" fillId="0" borderId="4" xfId="3" applyNumberFormat="1" applyFont="1" applyBorder="1" applyAlignment="1">
      <alignment horizontal="justify" vertical="top" wrapText="1"/>
    </xf>
    <xf numFmtId="0" fontId="5" fillId="0" borderId="5" xfId="3" applyFont="1" applyBorder="1" applyAlignment="1">
      <alignment horizontal="justify" vertical="top" wrapText="1"/>
    </xf>
    <xf numFmtId="10" fontId="6" fillId="0" borderId="0" xfId="3" applyNumberFormat="1"/>
    <xf numFmtId="0" fontId="5" fillId="0" borderId="0" xfId="3" applyFont="1" applyFill="1" applyBorder="1" applyAlignment="1">
      <alignment horizontal="justify" vertical="top" wrapText="1"/>
    </xf>
    <xf numFmtId="0" fontId="5" fillId="0" borderId="6" xfId="3" applyFont="1" applyBorder="1" applyAlignment="1">
      <alignment horizontal="justify" vertical="top" wrapText="1"/>
    </xf>
    <xf numFmtId="0" fontId="5" fillId="0" borderId="2" xfId="3" applyFont="1" applyBorder="1" applyAlignment="1">
      <alignment horizontal="justify" vertical="top" wrapText="1"/>
    </xf>
    <xf numFmtId="2" fontId="5" fillId="0" borderId="4" xfId="3" applyNumberFormat="1" applyFont="1" applyBorder="1" applyAlignment="1">
      <alignment horizontal="justify" vertical="top" wrapText="1"/>
    </xf>
    <xf numFmtId="4" fontId="6" fillId="0" borderId="0" xfId="3" applyNumberFormat="1"/>
    <xf numFmtId="0" fontId="5" fillId="0" borderId="2" xfId="3" applyFont="1" applyBorder="1" applyAlignment="1">
      <alignment vertical="top" wrapText="1"/>
    </xf>
    <xf numFmtId="0" fontId="5" fillId="0" borderId="6" xfId="3" applyFont="1" applyBorder="1" applyAlignment="1">
      <alignment vertical="top" wrapText="1"/>
    </xf>
    <xf numFmtId="0" fontId="5" fillId="0" borderId="7" xfId="3" applyFont="1" applyBorder="1" applyAlignment="1">
      <alignment vertical="top" wrapText="1"/>
    </xf>
    <xf numFmtId="0" fontId="5" fillId="0" borderId="7" xfId="3" applyFont="1" applyFill="1" applyBorder="1" applyAlignment="1">
      <alignment vertical="top" wrapText="1"/>
    </xf>
    <xf numFmtId="0" fontId="5" fillId="0" borderId="0" xfId="3" applyFont="1" applyFill="1" applyBorder="1" applyAlignment="1">
      <alignment vertical="top" wrapText="1"/>
    </xf>
    <xf numFmtId="0" fontId="5" fillId="0" borderId="5" xfId="3" applyFont="1" applyBorder="1" applyAlignment="1">
      <alignment vertical="top" wrapText="1"/>
    </xf>
    <xf numFmtId="3" fontId="5" fillId="0" borderId="4" xfId="3" applyNumberFormat="1" applyFont="1" applyBorder="1" applyAlignment="1">
      <alignment vertical="top" wrapText="1"/>
    </xf>
    <xf numFmtId="0" fontId="5" fillId="0" borderId="4" xfId="3" applyFont="1" applyBorder="1" applyAlignment="1">
      <alignment vertical="top" wrapText="1"/>
    </xf>
    <xf numFmtId="2" fontId="5" fillId="0" borderId="4" xfId="3" applyNumberFormat="1" applyFont="1" applyBorder="1" applyAlignment="1">
      <alignment vertical="top" wrapText="1"/>
    </xf>
    <xf numFmtId="4" fontId="5" fillId="0" borderId="4" xfId="3" applyNumberFormat="1" applyFont="1" applyBorder="1" applyAlignment="1">
      <alignment vertical="top" wrapText="1"/>
    </xf>
    <xf numFmtId="4" fontId="5" fillId="0" borderId="0" xfId="3" applyNumberFormat="1" applyFont="1" applyBorder="1" applyAlignment="1">
      <alignment vertical="top" wrapText="1"/>
    </xf>
    <xf numFmtId="10" fontId="0" fillId="0" borderId="0" xfId="4" applyNumberFormat="1" applyFont="1"/>
    <xf numFmtId="8" fontId="6" fillId="0" borderId="0" xfId="3" applyNumberFormat="1"/>
    <xf numFmtId="43" fontId="0" fillId="0" borderId="0" xfId="1" applyFont="1"/>
    <xf numFmtId="3" fontId="5" fillId="6" borderId="4" xfId="3" applyNumberFormat="1" applyFont="1" applyFill="1" applyBorder="1" applyAlignment="1">
      <alignment horizontal="justify" vertical="top" wrapText="1"/>
    </xf>
    <xf numFmtId="0" fontId="0" fillId="0" borderId="1" xfId="0" applyFill="1" applyBorder="1"/>
    <xf numFmtId="43" fontId="0" fillId="0" borderId="1" xfId="0" applyNumberFormat="1" applyBorder="1"/>
    <xf numFmtId="0" fontId="0" fillId="0" borderId="0" xfId="0" applyAlignment="1">
      <alignment wrapText="1"/>
    </xf>
    <xf numFmtId="165" fontId="0" fillId="0" borderId="0" xfId="0" applyNumberFormat="1"/>
    <xf numFmtId="10" fontId="0" fillId="0" borderId="0" xfId="2" applyNumberFormat="1" applyFont="1"/>
    <xf numFmtId="4" fontId="5" fillId="8" borderId="4" xfId="3" applyNumberFormat="1" applyFont="1" applyFill="1" applyBorder="1" applyAlignment="1">
      <alignment horizontal="justify" vertical="top" wrapText="1"/>
    </xf>
    <xf numFmtId="165" fontId="6" fillId="6" borderId="0" xfId="3" applyNumberFormat="1" applyFill="1"/>
    <xf numFmtId="165" fontId="6" fillId="8" borderId="0" xfId="3" applyNumberFormat="1" applyFill="1"/>
    <xf numFmtId="8" fontId="2" fillId="0" borderId="0" xfId="0" applyNumberFormat="1" applyFont="1"/>
    <xf numFmtId="0" fontId="0" fillId="0" borderId="0" xfId="0" applyFill="1"/>
    <xf numFmtId="166" fontId="0" fillId="0" borderId="0" xfId="2" applyNumberFormat="1" applyFont="1" applyFill="1"/>
    <xf numFmtId="165" fontId="0" fillId="0" borderId="2" xfId="2" applyNumberFormat="1" applyFont="1" applyFill="1" applyBorder="1"/>
    <xf numFmtId="164" fontId="0" fillId="0" borderId="0" xfId="1" applyNumberFormat="1" applyFont="1" applyFill="1"/>
    <xf numFmtId="164" fontId="0" fillId="0" borderId="0" xfId="0" applyNumberFormat="1" applyFill="1"/>
    <xf numFmtId="166" fontId="0" fillId="9" borderId="0" xfId="2" applyNumberFormat="1" applyFont="1" applyFill="1"/>
    <xf numFmtId="10" fontId="0" fillId="0" borderId="0" xfId="0" applyNumberFormat="1" applyFill="1"/>
    <xf numFmtId="43" fontId="5" fillId="0" borderId="4" xfId="1" applyFont="1" applyBorder="1" applyAlignment="1">
      <alignment horizontal="justify" vertical="top" wrapText="1"/>
    </xf>
    <xf numFmtId="4" fontId="5" fillId="6" borderId="4" xfId="3" applyNumberFormat="1" applyFont="1" applyFill="1" applyBorder="1" applyAlignment="1">
      <alignment horizontal="justify" vertical="top" wrapText="1"/>
    </xf>
    <xf numFmtId="10" fontId="6" fillId="8" borderId="0" xfId="2" applyNumberFormat="1" applyFont="1" applyFill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wrapText="1"/>
    </xf>
    <xf numFmtId="0" fontId="0" fillId="6" borderId="1" xfId="0" applyFill="1" applyBorder="1"/>
    <xf numFmtId="0" fontId="0" fillId="7" borderId="1" xfId="0" applyFill="1" applyBorder="1"/>
    <xf numFmtId="2" fontId="0" fillId="0" borderId="1" xfId="0" applyNumberFormat="1" applyBorder="1"/>
  </cellXfs>
  <cellStyles count="5">
    <cellStyle name="Dziesiętny" xfId="1" builtinId="3"/>
    <cellStyle name="Normalny" xfId="0" builtinId="0"/>
    <cellStyle name="Normalny 2" xfId="3"/>
    <cellStyle name="Procentowy" xfId="2" builtinId="5"/>
    <cellStyle name="Procentowy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7729658792651"/>
          <c:y val="4.6770924467774866E-2"/>
          <c:w val="0.78705468066491691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'R'!$E$5</c:f>
              <c:strCache>
                <c:ptCount val="1"/>
                <c:pt idx="0">
                  <c:v>R</c:v>
                </c:pt>
              </c:strCache>
            </c:strRef>
          </c:tx>
          <c:invertIfNegative val="0"/>
          <c:val>
            <c:numRef>
              <c:f>'R'!$E$6:$E$10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165-4D29-9337-70BFE817FA44}"/>
            </c:ext>
          </c:extLst>
        </c:ser>
        <c:ser>
          <c:idx val="1"/>
          <c:order val="1"/>
          <c:tx>
            <c:strRef>
              <c:f>'R'!$F$5</c:f>
              <c:strCache>
                <c:ptCount val="1"/>
                <c:pt idx="0">
                  <c:v>O</c:v>
                </c:pt>
              </c:strCache>
            </c:strRef>
          </c:tx>
          <c:invertIfNegative val="0"/>
          <c:val>
            <c:numRef>
              <c:f>'R'!$F$6:$F$10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2165-4D29-9337-70BFE817F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221776"/>
        <c:axId val="328222952"/>
      </c:barChart>
      <c:catAx>
        <c:axId val="328221776"/>
        <c:scaling>
          <c:orientation val="minMax"/>
        </c:scaling>
        <c:delete val="0"/>
        <c:axPos val="b"/>
        <c:majorTickMark val="out"/>
        <c:minorTickMark val="none"/>
        <c:tickLblPos val="nextTo"/>
        <c:crossAx val="328222952"/>
        <c:crosses val="autoZero"/>
        <c:auto val="1"/>
        <c:lblAlgn val="ctr"/>
        <c:lblOffset val="100"/>
        <c:noMultiLvlLbl val="0"/>
      </c:catAx>
      <c:valAx>
        <c:axId val="328222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822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A!$E$5</c:f>
              <c:strCache>
                <c:ptCount val="1"/>
                <c:pt idx="0">
                  <c:v>R</c:v>
                </c:pt>
              </c:strCache>
            </c:strRef>
          </c:tx>
          <c:invertIfNegative val="0"/>
          <c:val>
            <c:numRef>
              <c:f>A!$E$6:$E$10</c:f>
              <c:numCache>
                <c:formatCode>"zł"#,##0.00_);[Red]\("zł"#,##0.00\)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006-434B-AFFF-2C4265D7640E}"/>
            </c:ext>
          </c:extLst>
        </c:ser>
        <c:ser>
          <c:idx val="1"/>
          <c:order val="1"/>
          <c:tx>
            <c:strRef>
              <c:f>A!$F$5</c:f>
              <c:strCache>
                <c:ptCount val="1"/>
                <c:pt idx="0">
                  <c:v>O</c:v>
                </c:pt>
              </c:strCache>
            </c:strRef>
          </c:tx>
          <c:invertIfNegative val="0"/>
          <c:val>
            <c:numRef>
              <c:f>A!$F$6:$F$10</c:f>
              <c:numCache>
                <c:formatCode>"zł"#,##0.00_);[Red]\("zł"#,##0.00\)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B006-434B-AFFF-2C4265D76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224912"/>
        <c:axId val="328224520"/>
      </c:barChart>
      <c:catAx>
        <c:axId val="328224912"/>
        <c:scaling>
          <c:orientation val="minMax"/>
        </c:scaling>
        <c:delete val="0"/>
        <c:axPos val="b"/>
        <c:majorTickMark val="out"/>
        <c:minorTickMark val="none"/>
        <c:tickLblPos val="nextTo"/>
        <c:crossAx val="328224520"/>
        <c:crosses val="autoZero"/>
        <c:auto val="1"/>
        <c:lblAlgn val="ctr"/>
        <c:lblOffset val="100"/>
        <c:noMultiLvlLbl val="0"/>
      </c:catAx>
      <c:valAx>
        <c:axId val="328224520"/>
        <c:scaling>
          <c:orientation val="minMax"/>
        </c:scaling>
        <c:delete val="0"/>
        <c:axPos val="l"/>
        <c:majorGridlines/>
        <c:numFmt formatCode="&quot;zł&quot;#,##0.00_);[Red]\(&quot;zł&quot;#,##0.00\)" sourceLinked="1"/>
        <c:majorTickMark val="out"/>
        <c:minorTickMark val="none"/>
        <c:tickLblPos val="nextTo"/>
        <c:crossAx val="328224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173183</xdr:colOff>
      <xdr:row>1</xdr:row>
      <xdr:rowOff>161059</xdr:rowOff>
    </xdr:from>
    <xdr:to>
      <xdr:col>15</xdr:col>
      <xdr:colOff>502229</xdr:colOff>
      <xdr:row>16</xdr:row>
      <xdr:rowOff>46759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3</xdr:row>
      <xdr:rowOff>38100</xdr:rowOff>
    </xdr:from>
    <xdr:to>
      <xdr:col>15</xdr:col>
      <xdr:colOff>561975</xdr:colOff>
      <xdr:row>17</xdr:row>
      <xdr:rowOff>114300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80" zoomScaleNormal="180" workbookViewId="0">
      <selection activeCell="C8" sqref="C8"/>
    </sheetView>
  </sheetViews>
  <sheetFormatPr defaultRowHeight="14.4"/>
  <cols>
    <col min="2" max="2" width="7.5546875" bestFit="1" customWidth="1"/>
  </cols>
  <sheetData>
    <row r="1" spans="1:8">
      <c r="A1" t="s">
        <v>0</v>
      </c>
      <c r="B1">
        <v>5</v>
      </c>
    </row>
    <row r="2" spans="1:8">
      <c r="A2" t="s">
        <v>1</v>
      </c>
      <c r="B2">
        <v>100000</v>
      </c>
    </row>
    <row r="3" spans="1:8">
      <c r="A3" t="s">
        <v>2</v>
      </c>
      <c r="B3" s="1">
        <v>0.09</v>
      </c>
    </row>
    <row r="5" spans="1:8">
      <c r="C5" s="9" t="s">
        <v>0</v>
      </c>
      <c r="D5" s="9" t="s">
        <v>1</v>
      </c>
      <c r="E5" s="9" t="s">
        <v>3</v>
      </c>
      <c r="F5" s="9" t="s">
        <v>4</v>
      </c>
      <c r="G5" s="9" t="s">
        <v>5</v>
      </c>
      <c r="H5" s="9" t="s">
        <v>6</v>
      </c>
    </row>
    <row r="6" spans="1:8">
      <c r="C6" s="9">
        <v>1</v>
      </c>
      <c r="D6" s="9"/>
      <c r="E6" s="9"/>
      <c r="F6" s="9"/>
      <c r="G6" s="9"/>
      <c r="H6" s="9"/>
    </row>
    <row r="7" spans="1:8">
      <c r="C7" s="9">
        <v>2</v>
      </c>
      <c r="D7" s="9"/>
      <c r="E7" s="9"/>
      <c r="F7" s="9"/>
      <c r="G7" s="9"/>
      <c r="H7" s="9"/>
    </row>
    <row r="8" spans="1:8">
      <c r="C8" s="9">
        <v>3</v>
      </c>
      <c r="D8" s="9"/>
      <c r="E8" s="9"/>
      <c r="F8" s="9"/>
      <c r="G8" s="9"/>
      <c r="H8" s="9"/>
    </row>
    <row r="9" spans="1:8">
      <c r="C9" s="9">
        <v>4</v>
      </c>
      <c r="D9" s="9"/>
      <c r="E9" s="9"/>
      <c r="F9" s="9"/>
      <c r="G9" s="9"/>
      <c r="H9" s="9"/>
    </row>
    <row r="10" spans="1:8">
      <c r="C10" s="9">
        <v>5</v>
      </c>
      <c r="D10" s="9"/>
      <c r="E10" s="9"/>
      <c r="F10" s="9"/>
      <c r="G10" s="9"/>
      <c r="H10" s="9"/>
    </row>
    <row r="11" spans="1:8">
      <c r="F11" s="50">
        <f>SUM(F6:F10)</f>
        <v>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120" zoomScaleNormal="120" workbookViewId="0">
      <selection activeCell="L7" sqref="L7:M8"/>
    </sheetView>
  </sheetViews>
  <sheetFormatPr defaultColWidth="9.109375" defaultRowHeight="13.8"/>
  <cols>
    <col min="1" max="2" width="9.109375" style="23"/>
    <col min="3" max="3" width="9.5546875" style="23" bestFit="1" customWidth="1"/>
    <col min="4" max="5" width="9.109375" style="23"/>
    <col min="6" max="6" width="9.88671875" style="23" bestFit="1" customWidth="1"/>
    <col min="7" max="7" width="10.33203125" style="23" bestFit="1" customWidth="1"/>
    <col min="8" max="9" width="9.109375" style="23"/>
    <col min="10" max="10" width="12.33203125" style="23" bestFit="1" customWidth="1"/>
    <col min="11" max="11" width="12.33203125" style="23" customWidth="1"/>
    <col min="12" max="16384" width="9.109375" style="23"/>
  </cols>
  <sheetData>
    <row r="1" spans="1:13">
      <c r="A1" s="23" t="s">
        <v>1</v>
      </c>
      <c r="B1" s="23">
        <f>120000</f>
        <v>120000</v>
      </c>
      <c r="D1" s="23" t="s">
        <v>45</v>
      </c>
      <c r="E1" s="24">
        <v>0.19</v>
      </c>
    </row>
    <row r="2" spans="1:13">
      <c r="A2" s="23" t="s">
        <v>2</v>
      </c>
      <c r="B2" s="29">
        <v>6.5000000000000002E-2</v>
      </c>
      <c r="D2" s="23" t="s">
        <v>68</v>
      </c>
      <c r="E2" s="24">
        <v>0.1</v>
      </c>
      <c r="F2" s="24"/>
    </row>
    <row r="3" spans="1:13">
      <c r="A3" s="23" t="s">
        <v>46</v>
      </c>
      <c r="B3" s="24">
        <v>0.01</v>
      </c>
    </row>
    <row r="5" spans="1:13" ht="14.4" thickBot="1">
      <c r="L5" s="23" t="s">
        <v>12</v>
      </c>
    </row>
    <row r="6" spans="1:13" ht="58.2" thickBot="1">
      <c r="A6" s="35" t="s">
        <v>47</v>
      </c>
      <c r="B6" s="36" t="s">
        <v>67</v>
      </c>
      <c r="C6" s="36" t="s">
        <v>42</v>
      </c>
      <c r="D6" s="36" t="s">
        <v>41</v>
      </c>
      <c r="E6" s="36" t="s">
        <v>40</v>
      </c>
      <c r="F6" s="36" t="s">
        <v>66</v>
      </c>
      <c r="G6" s="36" t="s">
        <v>39</v>
      </c>
      <c r="H6" s="36" t="s">
        <v>48</v>
      </c>
      <c r="I6" s="36" t="s">
        <v>38</v>
      </c>
      <c r="J6" s="36" t="s">
        <v>37</v>
      </c>
      <c r="K6" s="37"/>
      <c r="L6" s="38" t="s">
        <v>49</v>
      </c>
      <c r="M6" s="39" t="s">
        <v>50</v>
      </c>
    </row>
    <row r="7" spans="1:13" ht="15" thickBot="1">
      <c r="A7" s="40">
        <v>0</v>
      </c>
      <c r="B7" s="41"/>
      <c r="C7" s="42"/>
      <c r="D7" s="41"/>
      <c r="E7" s="42"/>
      <c r="F7" s="42"/>
      <c r="G7" s="41"/>
      <c r="H7" s="42"/>
      <c r="I7" s="43"/>
      <c r="J7" s="44"/>
      <c r="K7" s="45"/>
      <c r="L7" s="29"/>
      <c r="M7" s="29"/>
    </row>
    <row r="8" spans="1:13" ht="15" thickBot="1">
      <c r="A8" s="40">
        <v>1</v>
      </c>
      <c r="B8" s="41"/>
      <c r="C8" s="44"/>
      <c r="D8" s="42"/>
      <c r="E8" s="44"/>
      <c r="F8" s="44"/>
      <c r="G8" s="44"/>
      <c r="H8" s="44"/>
      <c r="I8" s="43"/>
      <c r="J8" s="44"/>
      <c r="K8" s="45"/>
      <c r="L8" s="68"/>
      <c r="M8" s="68"/>
    </row>
    <row r="9" spans="1:13" ht="15" thickBot="1">
      <c r="A9" s="40">
        <v>2</v>
      </c>
      <c r="B9" s="41"/>
      <c r="C9" s="44"/>
      <c r="D9" s="42"/>
      <c r="E9" s="44"/>
      <c r="F9" s="44"/>
      <c r="G9" s="44"/>
      <c r="H9" s="44"/>
      <c r="I9" s="43"/>
      <c r="J9" s="44"/>
      <c r="K9" s="45"/>
      <c r="L9" s="46"/>
      <c r="M9" s="46"/>
    </row>
    <row r="10" spans="1:13" ht="15" thickBot="1">
      <c r="A10" s="40">
        <v>3</v>
      </c>
      <c r="B10" s="41"/>
      <c r="C10" s="44"/>
      <c r="D10" s="42"/>
      <c r="E10" s="44"/>
      <c r="F10" s="44"/>
      <c r="G10" s="44"/>
      <c r="H10" s="44"/>
      <c r="I10" s="43"/>
      <c r="J10" s="44"/>
      <c r="K10" s="45"/>
    </row>
    <row r="11" spans="1:13" ht="15" thickBot="1">
      <c r="A11" s="40">
        <v>4</v>
      </c>
      <c r="B11" s="41"/>
      <c r="C11" s="44"/>
      <c r="D11" s="42"/>
      <c r="E11" s="44"/>
      <c r="F11" s="44"/>
      <c r="G11" s="44"/>
      <c r="H11" s="44"/>
      <c r="I11" s="43"/>
      <c r="J11" s="44"/>
      <c r="K11" s="45"/>
    </row>
    <row r="12" spans="1:13" ht="15" thickBot="1">
      <c r="A12" s="40">
        <v>5</v>
      </c>
      <c r="B12" s="41"/>
      <c r="C12" s="44"/>
      <c r="D12" s="42"/>
      <c r="E12" s="44"/>
      <c r="F12" s="44"/>
      <c r="G12" s="44"/>
      <c r="H12" s="44"/>
      <c r="I12" s="43"/>
      <c r="J12" s="44"/>
      <c r="K12" s="45"/>
    </row>
    <row r="13" spans="1:13" ht="15" thickBot="1">
      <c r="A13" s="40">
        <v>6</v>
      </c>
      <c r="B13" s="41"/>
      <c r="C13" s="44"/>
      <c r="D13" s="42"/>
      <c r="E13" s="44"/>
      <c r="F13" s="44"/>
      <c r="G13" s="44"/>
      <c r="H13" s="44"/>
      <c r="I13" s="43"/>
      <c r="J13" s="44"/>
      <c r="K13" s="45"/>
    </row>
    <row r="14" spans="1:13" ht="15" thickBot="1">
      <c r="A14" s="40">
        <v>7</v>
      </c>
      <c r="B14" s="41"/>
      <c r="C14" s="44"/>
      <c r="D14" s="42"/>
      <c r="E14" s="44"/>
      <c r="F14" s="44"/>
      <c r="G14" s="44"/>
      <c r="H14" s="44"/>
      <c r="I14" s="43"/>
      <c r="J14" s="44"/>
      <c r="K14" s="45"/>
    </row>
    <row r="15" spans="1:13" ht="15" thickBot="1">
      <c r="A15" s="40">
        <v>8</v>
      </c>
      <c r="B15" s="41"/>
      <c r="C15" s="44"/>
      <c r="D15" s="42"/>
      <c r="E15" s="44"/>
      <c r="F15" s="44"/>
      <c r="G15" s="44"/>
      <c r="H15" s="44"/>
      <c r="I15" s="43"/>
      <c r="J15" s="44"/>
      <c r="K15" s="45"/>
    </row>
    <row r="16" spans="1:13" ht="15" thickBot="1">
      <c r="G16" s="29"/>
      <c r="H16" s="44"/>
      <c r="J16" s="29"/>
      <c r="K16" s="29"/>
    </row>
    <row r="17" spans="10:11">
      <c r="J17" s="47"/>
      <c r="K17" s="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60" zoomScaleNormal="160" workbookViewId="0">
      <selection activeCell="B14" sqref="B14"/>
    </sheetView>
  </sheetViews>
  <sheetFormatPr defaultRowHeight="14.4"/>
  <cols>
    <col min="4" max="4" width="11.109375" bestFit="1" customWidth="1"/>
    <col min="5" max="5" width="11.6640625" bestFit="1" customWidth="1"/>
    <col min="6" max="6" width="12.109375" customWidth="1"/>
    <col min="7" max="7" width="11.6640625" bestFit="1" customWidth="1"/>
    <col min="8" max="8" width="11.109375" bestFit="1" customWidth="1"/>
  </cols>
  <sheetData>
    <row r="1" spans="1:8">
      <c r="A1" t="s">
        <v>0</v>
      </c>
      <c r="B1">
        <v>5</v>
      </c>
    </row>
    <row r="2" spans="1:8">
      <c r="A2" t="s">
        <v>1</v>
      </c>
      <c r="B2">
        <v>100000</v>
      </c>
    </row>
    <row r="3" spans="1:8">
      <c r="A3" t="s">
        <v>2</v>
      </c>
      <c r="B3" s="1">
        <v>0.09</v>
      </c>
    </row>
    <row r="5" spans="1:8">
      <c r="C5" s="9" t="s">
        <v>0</v>
      </c>
      <c r="D5" s="9" t="s">
        <v>1</v>
      </c>
      <c r="E5" s="9" t="s">
        <v>3</v>
      </c>
      <c r="F5" s="9" t="s">
        <v>4</v>
      </c>
      <c r="G5" s="9" t="s">
        <v>5</v>
      </c>
      <c r="H5" s="9" t="s">
        <v>6</v>
      </c>
    </row>
    <row r="6" spans="1:8">
      <c r="C6" s="9">
        <v>1</v>
      </c>
      <c r="D6" s="9"/>
      <c r="E6" s="12"/>
      <c r="F6" s="12"/>
      <c r="G6" s="12"/>
      <c r="H6" s="12"/>
    </row>
    <row r="7" spans="1:8">
      <c r="C7" s="9">
        <v>2</v>
      </c>
      <c r="D7" s="12"/>
      <c r="E7" s="12"/>
      <c r="F7" s="12"/>
      <c r="G7" s="12"/>
      <c r="H7" s="12"/>
    </row>
    <row r="8" spans="1:8">
      <c r="C8" s="9">
        <v>3</v>
      </c>
      <c r="D8" s="12"/>
      <c r="E8" s="12"/>
      <c r="F8" s="12"/>
      <c r="G8" s="12"/>
      <c r="H8" s="12"/>
    </row>
    <row r="9" spans="1:8">
      <c r="C9" s="9">
        <v>4</v>
      </c>
      <c r="D9" s="12"/>
      <c r="E9" s="12"/>
      <c r="F9" s="12"/>
      <c r="G9" s="12"/>
      <c r="H9" s="12"/>
    </row>
    <row r="10" spans="1:8">
      <c r="C10" s="9">
        <v>5</v>
      </c>
      <c r="D10" s="12"/>
      <c r="E10" s="12"/>
      <c r="F10" s="12"/>
      <c r="G10" s="12"/>
      <c r="H10" s="12"/>
    </row>
    <row r="11" spans="1:8">
      <c r="F11" s="2">
        <f>SUM(F6:F10)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="120" zoomScaleNormal="120" workbookViewId="0">
      <selection activeCell="E1" sqref="E1"/>
    </sheetView>
  </sheetViews>
  <sheetFormatPr defaultRowHeight="14.4"/>
  <cols>
    <col min="2" max="2" width="13.44140625" bestFit="1" customWidth="1"/>
    <col min="4" max="4" width="13.44140625" bestFit="1" customWidth="1"/>
    <col min="5" max="5" width="9.88671875" bestFit="1" customWidth="1"/>
    <col min="6" max="6" width="11.88671875" bestFit="1" customWidth="1"/>
    <col min="7" max="7" width="10.5546875" bestFit="1" customWidth="1"/>
    <col min="8" max="8" width="13.5546875" bestFit="1" customWidth="1"/>
  </cols>
  <sheetData>
    <row r="1" spans="1:8">
      <c r="A1" t="s">
        <v>0</v>
      </c>
      <c r="B1">
        <v>6</v>
      </c>
    </row>
    <row r="2" spans="1:8">
      <c r="A2" t="s">
        <v>1</v>
      </c>
      <c r="B2" s="48">
        <v>500000</v>
      </c>
    </row>
    <row r="3" spans="1:8">
      <c r="A3" t="s">
        <v>2</v>
      </c>
      <c r="B3" s="1">
        <v>0.1</v>
      </c>
    </row>
    <row r="4" spans="1:8">
      <c r="A4" t="s">
        <v>7</v>
      </c>
      <c r="B4">
        <v>12</v>
      </c>
    </row>
    <row r="6" spans="1:8">
      <c r="C6" s="9" t="s">
        <v>0</v>
      </c>
      <c r="D6" s="9" t="s">
        <v>1</v>
      </c>
      <c r="E6" s="9" t="s">
        <v>3</v>
      </c>
      <c r="F6" s="9" t="s">
        <v>4</v>
      </c>
      <c r="G6" s="9" t="s">
        <v>5</v>
      </c>
      <c r="H6" s="9" t="s">
        <v>6</v>
      </c>
    </row>
    <row r="7" spans="1:8">
      <c r="C7" s="9">
        <v>1</v>
      </c>
      <c r="D7" s="51"/>
      <c r="E7" s="12"/>
      <c r="F7" s="12"/>
      <c r="G7" s="12"/>
      <c r="H7" s="51"/>
    </row>
    <row r="8" spans="1:8">
      <c r="C8" s="9">
        <v>2</v>
      </c>
      <c r="D8" s="51"/>
      <c r="E8" s="12"/>
      <c r="F8" s="12"/>
      <c r="G8" s="12"/>
      <c r="H8" s="51"/>
    </row>
    <row r="9" spans="1:8">
      <c r="C9" s="9">
        <v>3</v>
      </c>
      <c r="D9" s="51"/>
      <c r="E9" s="12"/>
      <c r="F9" s="12"/>
      <c r="G9" s="12"/>
      <c r="H9" s="51"/>
    </row>
    <row r="10" spans="1:8">
      <c r="C10" s="9">
        <v>4</v>
      </c>
      <c r="D10" s="51"/>
      <c r="E10" s="12"/>
      <c r="F10" s="12"/>
      <c r="G10" s="12"/>
      <c r="H10" s="51"/>
    </row>
    <row r="11" spans="1:8">
      <c r="C11" s="9">
        <v>5</v>
      </c>
      <c r="D11" s="51"/>
      <c r="E11" s="12"/>
      <c r="F11" s="12"/>
      <c r="G11" s="12"/>
      <c r="H11" s="51"/>
    </row>
    <row r="12" spans="1:8">
      <c r="C12" s="9">
        <v>6</v>
      </c>
      <c r="D12" s="51"/>
      <c r="E12" s="12"/>
      <c r="F12" s="12"/>
      <c r="G12" s="12"/>
      <c r="H12" s="51"/>
    </row>
    <row r="13" spans="1:8">
      <c r="C13" s="9">
        <v>7</v>
      </c>
      <c r="D13" s="51"/>
      <c r="E13" s="12"/>
      <c r="F13" s="12"/>
      <c r="G13" s="12"/>
      <c r="H13" s="51"/>
    </row>
    <row r="14" spans="1:8">
      <c r="C14" s="9">
        <v>8</v>
      </c>
      <c r="D14" s="51"/>
      <c r="E14" s="12"/>
      <c r="F14" s="12"/>
      <c r="G14" s="12"/>
      <c r="H14" s="51"/>
    </row>
    <row r="15" spans="1:8">
      <c r="C15" s="9">
        <v>9</v>
      </c>
      <c r="D15" s="51"/>
      <c r="E15" s="12"/>
      <c r="F15" s="12"/>
      <c r="G15" s="12"/>
      <c r="H15" s="51"/>
    </row>
    <row r="16" spans="1:8">
      <c r="C16" s="9">
        <v>10</v>
      </c>
      <c r="D16" s="51"/>
      <c r="E16" s="12"/>
      <c r="F16" s="12"/>
      <c r="G16" s="12"/>
      <c r="H16" s="51"/>
    </row>
    <row r="17" spans="3:8">
      <c r="C17" s="9">
        <v>11</v>
      </c>
      <c r="D17" s="51"/>
      <c r="E17" s="12"/>
      <c r="F17" s="12"/>
      <c r="G17" s="12"/>
      <c r="H17" s="51"/>
    </row>
    <row r="18" spans="3:8">
      <c r="C18" s="9">
        <v>12</v>
      </c>
      <c r="D18" s="51"/>
      <c r="E18" s="12"/>
      <c r="F18" s="12"/>
      <c r="G18" s="12"/>
      <c r="H18" s="51"/>
    </row>
    <row r="19" spans="3:8">
      <c r="C19" s="9">
        <v>13</v>
      </c>
      <c r="D19" s="51"/>
      <c r="E19" s="12"/>
      <c r="F19" s="12"/>
      <c r="G19" s="12"/>
      <c r="H19" s="51"/>
    </row>
    <row r="20" spans="3:8">
      <c r="C20" s="9">
        <v>14</v>
      </c>
      <c r="D20" s="51"/>
      <c r="E20" s="12"/>
      <c r="F20" s="12"/>
      <c r="G20" s="12"/>
      <c r="H20" s="51"/>
    </row>
    <row r="21" spans="3:8">
      <c r="C21" s="9">
        <v>15</v>
      </c>
      <c r="D21" s="51"/>
      <c r="E21" s="12"/>
      <c r="F21" s="12"/>
      <c r="G21" s="12"/>
      <c r="H21" s="51"/>
    </row>
    <row r="22" spans="3:8">
      <c r="C22" s="9">
        <v>16</v>
      </c>
      <c r="D22" s="51"/>
      <c r="E22" s="12"/>
      <c r="F22" s="12"/>
      <c r="G22" s="12"/>
      <c r="H22" s="51"/>
    </row>
    <row r="23" spans="3:8">
      <c r="C23" s="9">
        <v>17</v>
      </c>
      <c r="D23" s="51"/>
      <c r="E23" s="12"/>
      <c r="F23" s="12"/>
      <c r="G23" s="12"/>
      <c r="H23" s="51"/>
    </row>
    <row r="24" spans="3:8">
      <c r="C24" s="9">
        <v>18</v>
      </c>
      <c r="D24" s="51"/>
      <c r="E24" s="12"/>
      <c r="F24" s="12"/>
      <c r="G24" s="12"/>
      <c r="H24" s="51"/>
    </row>
    <row r="25" spans="3:8">
      <c r="C25" s="9">
        <v>19</v>
      </c>
      <c r="D25" s="51"/>
      <c r="E25" s="12"/>
      <c r="F25" s="12"/>
      <c r="G25" s="12"/>
      <c r="H25" s="51"/>
    </row>
    <row r="26" spans="3:8">
      <c r="C26" s="9">
        <v>20</v>
      </c>
      <c r="D26" s="51"/>
      <c r="E26" s="12"/>
      <c r="F26" s="12"/>
      <c r="G26" s="12"/>
      <c r="H26" s="51"/>
    </row>
    <row r="27" spans="3:8">
      <c r="C27" s="9">
        <v>21</v>
      </c>
      <c r="D27" s="51"/>
      <c r="E27" s="12"/>
      <c r="F27" s="12"/>
      <c r="G27" s="12"/>
      <c r="H27" s="51"/>
    </row>
    <row r="28" spans="3:8">
      <c r="C28" s="9">
        <v>22</v>
      </c>
      <c r="D28" s="51"/>
      <c r="E28" s="12"/>
      <c r="F28" s="12"/>
      <c r="G28" s="12"/>
      <c r="H28" s="51"/>
    </row>
    <row r="29" spans="3:8">
      <c r="C29" s="9">
        <v>23</v>
      </c>
      <c r="D29" s="51"/>
      <c r="E29" s="12"/>
      <c r="F29" s="12"/>
      <c r="G29" s="12"/>
      <c r="H29" s="51"/>
    </row>
    <row r="30" spans="3:8">
      <c r="C30" s="9">
        <v>24</v>
      </c>
      <c r="D30" s="51"/>
      <c r="E30" s="12"/>
      <c r="F30" s="12"/>
      <c r="G30" s="12"/>
      <c r="H30" s="51"/>
    </row>
    <row r="31" spans="3:8">
      <c r="C31" s="9">
        <v>25</v>
      </c>
      <c r="D31" s="51"/>
      <c r="E31" s="12"/>
      <c r="F31" s="12"/>
      <c r="G31" s="12"/>
      <c r="H31" s="51"/>
    </row>
    <row r="32" spans="3:8">
      <c r="C32" s="9">
        <v>26</v>
      </c>
      <c r="D32" s="51"/>
      <c r="E32" s="12"/>
      <c r="F32" s="12"/>
      <c r="G32" s="12"/>
      <c r="H32" s="51"/>
    </row>
    <row r="33" spans="3:8">
      <c r="C33" s="9">
        <v>27</v>
      </c>
      <c r="D33" s="51"/>
      <c r="E33" s="12"/>
      <c r="F33" s="12"/>
      <c r="G33" s="12"/>
      <c r="H33" s="51"/>
    </row>
    <row r="34" spans="3:8">
      <c r="C34" s="9">
        <v>28</v>
      </c>
      <c r="D34" s="51"/>
      <c r="E34" s="12"/>
      <c r="F34" s="12"/>
      <c r="G34" s="12"/>
      <c r="H34" s="51"/>
    </row>
    <row r="35" spans="3:8">
      <c r="C35" s="9">
        <v>29</v>
      </c>
      <c r="D35" s="51"/>
      <c r="E35" s="12"/>
      <c r="F35" s="12"/>
      <c r="G35" s="12"/>
      <c r="H35" s="51"/>
    </row>
    <row r="36" spans="3:8">
      <c r="C36" s="9">
        <v>30</v>
      </c>
      <c r="D36" s="51"/>
      <c r="E36" s="12"/>
      <c r="F36" s="12"/>
      <c r="G36" s="12"/>
      <c r="H36" s="51"/>
    </row>
    <row r="37" spans="3:8">
      <c r="C37" s="9">
        <v>31</v>
      </c>
      <c r="D37" s="51"/>
      <c r="E37" s="12"/>
      <c r="F37" s="12"/>
      <c r="G37" s="12"/>
      <c r="H37" s="51"/>
    </row>
    <row r="38" spans="3:8">
      <c r="C38" s="9">
        <v>32</v>
      </c>
      <c r="D38" s="51"/>
      <c r="E38" s="12"/>
      <c r="F38" s="12"/>
      <c r="G38" s="12"/>
      <c r="H38" s="51"/>
    </row>
    <row r="39" spans="3:8">
      <c r="C39" s="9">
        <v>33</v>
      </c>
      <c r="D39" s="51"/>
      <c r="E39" s="12"/>
      <c r="F39" s="12"/>
      <c r="G39" s="12"/>
      <c r="H39" s="51"/>
    </row>
    <row r="40" spans="3:8">
      <c r="C40" s="9">
        <v>34</v>
      </c>
      <c r="D40" s="51"/>
      <c r="E40" s="12"/>
      <c r="F40" s="12"/>
      <c r="G40" s="12"/>
      <c r="H40" s="51"/>
    </row>
    <row r="41" spans="3:8">
      <c r="C41" s="9">
        <v>35</v>
      </c>
      <c r="D41" s="51"/>
      <c r="E41" s="12"/>
      <c r="F41" s="12"/>
      <c r="G41" s="12"/>
      <c r="H41" s="51"/>
    </row>
    <row r="42" spans="3:8">
      <c r="C42" s="9">
        <v>36</v>
      </c>
      <c r="D42" s="51"/>
      <c r="E42" s="12"/>
      <c r="F42" s="12"/>
      <c r="G42" s="12"/>
      <c r="H42" s="51"/>
    </row>
    <row r="43" spans="3:8">
      <c r="C43" s="9">
        <v>37</v>
      </c>
      <c r="D43" s="51"/>
      <c r="E43" s="12"/>
      <c r="F43" s="12"/>
      <c r="G43" s="12"/>
      <c r="H43" s="51"/>
    </row>
    <row r="44" spans="3:8">
      <c r="C44" s="9">
        <v>38</v>
      </c>
      <c r="D44" s="51"/>
      <c r="E44" s="12"/>
      <c r="F44" s="12"/>
      <c r="G44" s="12"/>
      <c r="H44" s="51"/>
    </row>
    <row r="45" spans="3:8">
      <c r="C45" s="9">
        <v>39</v>
      </c>
      <c r="D45" s="51"/>
      <c r="E45" s="12"/>
      <c r="F45" s="12"/>
      <c r="G45" s="12"/>
      <c r="H45" s="51"/>
    </row>
    <row r="46" spans="3:8">
      <c r="C46" s="9">
        <v>40</v>
      </c>
      <c r="D46" s="51"/>
      <c r="E46" s="12"/>
      <c r="F46" s="12"/>
      <c r="G46" s="12"/>
      <c r="H46" s="51"/>
    </row>
    <row r="47" spans="3:8">
      <c r="C47" s="9">
        <v>41</v>
      </c>
      <c r="D47" s="51"/>
      <c r="E47" s="12"/>
      <c r="F47" s="12"/>
      <c r="G47" s="12"/>
      <c r="H47" s="51"/>
    </row>
    <row r="48" spans="3:8">
      <c r="C48" s="9">
        <v>42</v>
      </c>
      <c r="D48" s="51"/>
      <c r="E48" s="12"/>
      <c r="F48" s="12"/>
      <c r="G48" s="12"/>
      <c r="H48" s="51"/>
    </row>
    <row r="49" spans="3:8">
      <c r="C49" s="9">
        <v>43</v>
      </c>
      <c r="D49" s="51"/>
      <c r="E49" s="12"/>
      <c r="F49" s="12"/>
      <c r="G49" s="12"/>
      <c r="H49" s="51"/>
    </row>
    <row r="50" spans="3:8">
      <c r="C50" s="9">
        <v>44</v>
      </c>
      <c r="D50" s="51"/>
      <c r="E50" s="12"/>
      <c r="F50" s="12"/>
      <c r="G50" s="12"/>
      <c r="H50" s="51"/>
    </row>
    <row r="51" spans="3:8">
      <c r="C51" s="9">
        <v>45</v>
      </c>
      <c r="D51" s="51"/>
      <c r="E51" s="12"/>
      <c r="F51" s="12"/>
      <c r="G51" s="12"/>
      <c r="H51" s="51"/>
    </row>
    <row r="52" spans="3:8">
      <c r="C52" s="9">
        <v>46</v>
      </c>
      <c r="D52" s="51"/>
      <c r="E52" s="12"/>
      <c r="F52" s="12"/>
      <c r="G52" s="12"/>
      <c r="H52" s="51"/>
    </row>
    <row r="53" spans="3:8">
      <c r="C53" s="9">
        <v>47</v>
      </c>
      <c r="D53" s="51"/>
      <c r="E53" s="12"/>
      <c r="F53" s="12"/>
      <c r="G53" s="12"/>
      <c r="H53" s="51"/>
    </row>
    <row r="54" spans="3:8">
      <c r="C54" s="9">
        <v>48</v>
      </c>
      <c r="D54" s="51"/>
      <c r="E54" s="12"/>
      <c r="F54" s="12"/>
      <c r="G54" s="12"/>
      <c r="H54" s="51"/>
    </row>
    <row r="55" spans="3:8">
      <c r="C55" s="9">
        <v>49</v>
      </c>
      <c r="D55" s="51"/>
      <c r="E55" s="12"/>
      <c r="F55" s="12"/>
      <c r="G55" s="12"/>
      <c r="H55" s="51"/>
    </row>
    <row r="56" spans="3:8">
      <c r="C56" s="9">
        <v>50</v>
      </c>
      <c r="D56" s="51"/>
      <c r="E56" s="12"/>
      <c r="F56" s="12"/>
      <c r="G56" s="12"/>
      <c r="H56" s="51"/>
    </row>
    <row r="57" spans="3:8">
      <c r="C57" s="9">
        <v>51</v>
      </c>
      <c r="D57" s="51"/>
      <c r="E57" s="12"/>
      <c r="F57" s="12"/>
      <c r="G57" s="12"/>
      <c r="H57" s="51"/>
    </row>
    <row r="58" spans="3:8">
      <c r="C58" s="9">
        <v>52</v>
      </c>
      <c r="D58" s="51"/>
      <c r="E58" s="12"/>
      <c r="F58" s="12"/>
      <c r="G58" s="12"/>
      <c r="H58" s="51"/>
    </row>
    <row r="59" spans="3:8">
      <c r="C59" s="9">
        <v>53</v>
      </c>
      <c r="D59" s="51"/>
      <c r="E59" s="12"/>
      <c r="F59" s="12"/>
      <c r="G59" s="12"/>
      <c r="H59" s="51"/>
    </row>
    <row r="60" spans="3:8">
      <c r="C60" s="9">
        <v>54</v>
      </c>
      <c r="D60" s="51"/>
      <c r="E60" s="12"/>
      <c r="F60" s="12"/>
      <c r="G60" s="12"/>
      <c r="H60" s="51"/>
    </row>
    <row r="61" spans="3:8">
      <c r="C61" s="9">
        <v>55</v>
      </c>
      <c r="D61" s="51"/>
      <c r="E61" s="12"/>
      <c r="F61" s="12"/>
      <c r="G61" s="12"/>
      <c r="H61" s="51"/>
    </row>
    <row r="62" spans="3:8">
      <c r="C62" s="9">
        <v>56</v>
      </c>
      <c r="D62" s="51"/>
      <c r="E62" s="12"/>
      <c r="F62" s="12"/>
      <c r="G62" s="12"/>
      <c r="H62" s="51"/>
    </row>
    <row r="63" spans="3:8">
      <c r="C63" s="9">
        <v>57</v>
      </c>
      <c r="D63" s="51"/>
      <c r="E63" s="12"/>
      <c r="F63" s="12"/>
      <c r="G63" s="12"/>
      <c r="H63" s="51"/>
    </row>
    <row r="64" spans="3:8">
      <c r="C64" s="9">
        <v>58</v>
      </c>
      <c r="D64" s="51"/>
      <c r="E64" s="12"/>
      <c r="F64" s="12"/>
      <c r="G64" s="12"/>
      <c r="H64" s="51"/>
    </row>
    <row r="65" spans="3:8">
      <c r="C65" s="9">
        <v>59</v>
      </c>
      <c r="D65" s="51"/>
      <c r="E65" s="12"/>
      <c r="F65" s="12"/>
      <c r="G65" s="12"/>
      <c r="H65" s="51"/>
    </row>
    <row r="66" spans="3:8">
      <c r="C66" s="9">
        <v>60</v>
      </c>
      <c r="D66" s="51"/>
      <c r="E66" s="12"/>
      <c r="F66" s="12"/>
      <c r="G66" s="12"/>
      <c r="H66" s="51"/>
    </row>
    <row r="67" spans="3:8">
      <c r="C67" s="9">
        <v>61</v>
      </c>
      <c r="D67" s="51"/>
      <c r="E67" s="12"/>
      <c r="F67" s="12"/>
      <c r="G67" s="12"/>
      <c r="H67" s="51"/>
    </row>
    <row r="68" spans="3:8">
      <c r="C68" s="9">
        <v>62</v>
      </c>
      <c r="D68" s="51"/>
      <c r="E68" s="12"/>
      <c r="F68" s="12"/>
      <c r="G68" s="12"/>
      <c r="H68" s="51"/>
    </row>
    <row r="69" spans="3:8">
      <c r="C69" s="9">
        <v>63</v>
      </c>
      <c r="D69" s="51"/>
      <c r="E69" s="12"/>
      <c r="F69" s="12"/>
      <c r="G69" s="12"/>
      <c r="H69" s="51"/>
    </row>
    <row r="70" spans="3:8">
      <c r="C70" s="9">
        <v>64</v>
      </c>
      <c r="D70" s="51"/>
      <c r="E70" s="12"/>
      <c r="F70" s="12"/>
      <c r="G70" s="12"/>
      <c r="H70" s="51"/>
    </row>
    <row r="71" spans="3:8">
      <c r="C71" s="9">
        <v>65</v>
      </c>
      <c r="D71" s="51"/>
      <c r="E71" s="12"/>
      <c r="F71" s="12"/>
      <c r="G71" s="12"/>
      <c r="H71" s="51"/>
    </row>
    <row r="72" spans="3:8">
      <c r="C72" s="9">
        <v>66</v>
      </c>
      <c r="D72" s="51"/>
      <c r="E72" s="12"/>
      <c r="F72" s="12"/>
      <c r="G72" s="12"/>
      <c r="H72" s="51"/>
    </row>
    <row r="73" spans="3:8">
      <c r="C73" s="9">
        <v>67</v>
      </c>
      <c r="D73" s="51"/>
      <c r="E73" s="12"/>
      <c r="F73" s="12"/>
      <c r="G73" s="12"/>
      <c r="H73" s="51"/>
    </row>
    <row r="74" spans="3:8">
      <c r="C74" s="9">
        <v>68</v>
      </c>
      <c r="D74" s="51"/>
      <c r="E74" s="12"/>
      <c r="F74" s="12"/>
      <c r="G74" s="12"/>
      <c r="H74" s="51"/>
    </row>
    <row r="75" spans="3:8">
      <c r="C75" s="9">
        <v>69</v>
      </c>
      <c r="D75" s="51"/>
      <c r="E75" s="12"/>
      <c r="F75" s="12"/>
      <c r="G75" s="12"/>
      <c r="H75" s="51"/>
    </row>
    <row r="76" spans="3:8">
      <c r="C76" s="9">
        <v>70</v>
      </c>
      <c r="D76" s="51"/>
      <c r="E76" s="12"/>
      <c r="F76" s="12"/>
      <c r="G76" s="12"/>
      <c r="H76" s="51"/>
    </row>
    <row r="77" spans="3:8">
      <c r="C77" s="9">
        <v>71</v>
      </c>
      <c r="D77" s="51"/>
      <c r="E77" s="12"/>
      <c r="F77" s="12"/>
      <c r="G77" s="12"/>
      <c r="H77" s="51"/>
    </row>
    <row r="78" spans="3:8">
      <c r="C78" s="9">
        <v>72</v>
      </c>
      <c r="D78" s="51"/>
      <c r="E78" s="12"/>
      <c r="F78" s="12"/>
      <c r="G78" s="12"/>
      <c r="H78" s="51"/>
    </row>
    <row r="79" spans="3:8">
      <c r="F79" s="58">
        <f>SUM(F7:F78)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30" zoomScaleNormal="130" workbookViewId="0">
      <selection activeCell="E10" sqref="E10"/>
    </sheetView>
  </sheetViews>
  <sheetFormatPr defaultRowHeight="14.4"/>
  <sheetData>
    <row r="1" spans="1:8">
      <c r="A1" t="s">
        <v>1</v>
      </c>
      <c r="B1">
        <v>100000</v>
      </c>
    </row>
    <row r="2" spans="1:8">
      <c r="A2" t="s">
        <v>2</v>
      </c>
      <c r="B2" s="1">
        <v>0.12</v>
      </c>
    </row>
    <row r="3" spans="1:8">
      <c r="A3" t="s">
        <v>0</v>
      </c>
      <c r="B3">
        <v>11</v>
      </c>
    </row>
    <row r="5" spans="1:8">
      <c r="C5" s="9"/>
      <c r="D5" s="9" t="s">
        <v>1</v>
      </c>
      <c r="E5" s="9" t="s">
        <v>3</v>
      </c>
      <c r="F5" s="9" t="s">
        <v>4</v>
      </c>
      <c r="G5" s="9" t="s">
        <v>31</v>
      </c>
      <c r="H5" s="9" t="s">
        <v>6</v>
      </c>
    </row>
    <row r="6" spans="1:8">
      <c r="C6" s="72">
        <v>1</v>
      </c>
      <c r="D6" s="9"/>
      <c r="E6" s="9"/>
      <c r="F6" s="9"/>
      <c r="G6" s="72"/>
      <c r="H6" s="9"/>
    </row>
    <row r="7" spans="1:8">
      <c r="C7" s="72">
        <v>2</v>
      </c>
      <c r="D7" s="9"/>
      <c r="E7" s="9"/>
      <c r="F7" s="9"/>
      <c r="G7" s="72"/>
      <c r="H7" s="9"/>
    </row>
    <row r="8" spans="1:8">
      <c r="C8" s="72">
        <v>3</v>
      </c>
      <c r="D8" s="9"/>
      <c r="E8" s="9"/>
      <c r="F8" s="9"/>
      <c r="G8" s="72"/>
      <c r="H8" s="9"/>
    </row>
    <row r="9" spans="1:8">
      <c r="C9" s="9">
        <v>4</v>
      </c>
      <c r="D9" s="9"/>
      <c r="E9" s="9"/>
      <c r="F9" s="9"/>
      <c r="G9" s="72"/>
      <c r="H9" s="9"/>
    </row>
    <row r="10" spans="1:8">
      <c r="C10" s="9">
        <v>5</v>
      </c>
      <c r="D10" s="9"/>
      <c r="E10" s="9"/>
      <c r="F10" s="9"/>
      <c r="G10" s="72"/>
      <c r="H10" s="9"/>
    </row>
    <row r="11" spans="1:8">
      <c r="C11" s="9">
        <v>6</v>
      </c>
      <c r="D11" s="9"/>
      <c r="E11" s="9"/>
      <c r="F11" s="9"/>
      <c r="G11" s="72"/>
      <c r="H11" s="9"/>
    </row>
    <row r="12" spans="1:8">
      <c r="C12" s="9">
        <v>7</v>
      </c>
      <c r="D12" s="9"/>
      <c r="E12" s="9"/>
      <c r="F12" s="9"/>
      <c r="G12" s="72"/>
      <c r="H12" s="9"/>
    </row>
    <row r="13" spans="1:8">
      <c r="C13" s="9">
        <v>8</v>
      </c>
      <c r="D13" s="9"/>
      <c r="E13" s="9"/>
      <c r="F13" s="9"/>
      <c r="G13" s="72"/>
      <c r="H13" s="9"/>
    </row>
    <row r="14" spans="1:8">
      <c r="C14" s="9">
        <v>9</v>
      </c>
      <c r="D14" s="9"/>
      <c r="E14" s="9"/>
      <c r="F14" s="9"/>
      <c r="G14" s="72"/>
      <c r="H14" s="9"/>
    </row>
    <row r="15" spans="1:8">
      <c r="C15" s="9">
        <v>10</v>
      </c>
      <c r="D15" s="9"/>
      <c r="E15" s="9"/>
      <c r="F15" s="9"/>
      <c r="G15" s="72"/>
      <c r="H15" s="9"/>
    </row>
    <row r="16" spans="1:8">
      <c r="C16" s="9">
        <v>11</v>
      </c>
      <c r="D16" s="9"/>
      <c r="E16" s="9"/>
      <c r="F16" s="9"/>
      <c r="G16" s="72"/>
      <c r="H16" s="9"/>
    </row>
    <row r="17" spans="6:7">
      <c r="F17" s="22">
        <f>SUM(F6:F16)</f>
        <v>0</v>
      </c>
      <c r="G17" s="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50" zoomScaleNormal="150" workbookViewId="0">
      <selection activeCell="C5" sqref="C5:H16"/>
    </sheetView>
  </sheetViews>
  <sheetFormatPr defaultRowHeight="14.4"/>
  <sheetData>
    <row r="1" spans="1:8">
      <c r="A1" t="s">
        <v>1</v>
      </c>
      <c r="B1">
        <v>100000</v>
      </c>
    </row>
    <row r="2" spans="1:8">
      <c r="A2" t="s">
        <v>2</v>
      </c>
      <c r="B2" s="1">
        <v>0.12</v>
      </c>
    </row>
    <row r="3" spans="1:8">
      <c r="A3" t="s">
        <v>0</v>
      </c>
      <c r="B3">
        <v>11</v>
      </c>
    </row>
    <row r="5" spans="1:8">
      <c r="C5" s="9"/>
      <c r="D5" s="9" t="s">
        <v>1</v>
      </c>
      <c r="E5" s="9" t="s">
        <v>3</v>
      </c>
      <c r="F5" s="9" t="s">
        <v>4</v>
      </c>
      <c r="G5" s="9" t="s">
        <v>31</v>
      </c>
      <c r="H5" s="9" t="s">
        <v>6</v>
      </c>
    </row>
    <row r="6" spans="1:8">
      <c r="C6" s="72">
        <v>1</v>
      </c>
      <c r="D6" s="9"/>
      <c r="E6" s="72"/>
      <c r="F6" s="72"/>
      <c r="G6" s="9"/>
      <c r="H6" s="73"/>
    </row>
    <row r="7" spans="1:8">
      <c r="C7" s="72">
        <v>2</v>
      </c>
      <c r="D7" s="9"/>
      <c r="E7" s="72"/>
      <c r="F7" s="72"/>
      <c r="G7" s="9"/>
      <c r="H7" s="73"/>
    </row>
    <row r="8" spans="1:8">
      <c r="C8" s="72">
        <v>3</v>
      </c>
      <c r="D8" s="9"/>
      <c r="E8" s="72"/>
      <c r="F8" s="72"/>
      <c r="G8" s="9"/>
      <c r="H8" s="73"/>
    </row>
    <row r="9" spans="1:8">
      <c r="C9" s="9">
        <v>4</v>
      </c>
      <c r="D9" s="9"/>
      <c r="E9" s="9"/>
      <c r="F9" s="9"/>
      <c r="G9" s="9"/>
      <c r="H9" s="9"/>
    </row>
    <row r="10" spans="1:8">
      <c r="C10" s="9">
        <v>5</v>
      </c>
      <c r="D10" s="9"/>
      <c r="E10" s="9"/>
      <c r="F10" s="9"/>
      <c r="G10" s="9"/>
      <c r="H10" s="9"/>
    </row>
    <row r="11" spans="1:8">
      <c r="C11" s="9">
        <v>6</v>
      </c>
      <c r="D11" s="9"/>
      <c r="E11" s="9"/>
      <c r="F11" s="9"/>
      <c r="G11" s="9"/>
      <c r="H11" s="9"/>
    </row>
    <row r="12" spans="1:8">
      <c r="C12" s="9">
        <v>7</v>
      </c>
      <c r="D12" s="9"/>
      <c r="E12" s="9"/>
      <c r="F12" s="9"/>
      <c r="G12" s="9"/>
      <c r="H12" s="9"/>
    </row>
    <row r="13" spans="1:8">
      <c r="C13" s="9">
        <v>8</v>
      </c>
      <c r="D13" s="9"/>
      <c r="E13" s="9"/>
      <c r="F13" s="9"/>
      <c r="G13" s="9"/>
      <c r="H13" s="9"/>
    </row>
    <row r="14" spans="1:8">
      <c r="C14" s="9">
        <v>9</v>
      </c>
      <c r="D14" s="9"/>
      <c r="E14" s="9"/>
      <c r="F14" s="9"/>
      <c r="G14" s="9"/>
      <c r="H14" s="9"/>
    </row>
    <row r="15" spans="1:8">
      <c r="C15" s="9">
        <v>10</v>
      </c>
      <c r="D15" s="9"/>
      <c r="E15" s="9"/>
      <c r="F15" s="9"/>
      <c r="G15" s="9"/>
      <c r="H15" s="9"/>
    </row>
    <row r="16" spans="1:8">
      <c r="C16" s="9">
        <v>11</v>
      </c>
      <c r="D16" s="9"/>
      <c r="E16" s="9"/>
      <c r="F16" s="9"/>
      <c r="G16" s="9"/>
      <c r="H16" s="74"/>
    </row>
    <row r="17" spans="6:6">
      <c r="F17">
        <f>SUM(F6:F16)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3"/>
  <sheetViews>
    <sheetView topLeftCell="A5" zoomScale="130" zoomScaleNormal="130" workbookViewId="0">
      <selection activeCell="A6" sqref="A6"/>
    </sheetView>
  </sheetViews>
  <sheetFormatPr defaultRowHeight="14.4"/>
  <cols>
    <col min="1" max="1" width="1.6640625" customWidth="1"/>
    <col min="2" max="2" width="14.88671875" customWidth="1"/>
    <col min="3" max="3" width="11.88671875" bestFit="1" customWidth="1"/>
    <col min="6" max="6" width="11.88671875" bestFit="1" customWidth="1"/>
    <col min="7" max="7" width="10.5546875" bestFit="1" customWidth="1"/>
    <col min="8" max="8" width="11.44140625" bestFit="1" customWidth="1"/>
    <col min="9" max="9" width="9.88671875" bestFit="1" customWidth="1"/>
    <col min="10" max="10" width="11.88671875" bestFit="1" customWidth="1"/>
    <col min="11" max="11" width="10.5546875" customWidth="1"/>
    <col min="12" max="12" width="10.88671875" bestFit="1" customWidth="1"/>
    <col min="15" max="17" width="11.88671875" bestFit="1" customWidth="1"/>
    <col min="18" max="18" width="16.88671875" style="59" customWidth="1"/>
    <col min="19" max="20" width="13.44140625" style="59" bestFit="1" customWidth="1"/>
    <col min="22" max="22" width="9.88671875" bestFit="1" customWidth="1"/>
    <col min="23" max="24" width="11.88671875" bestFit="1" customWidth="1"/>
  </cols>
  <sheetData>
    <row r="1" spans="1:24">
      <c r="A1" s="69" t="s">
        <v>8</v>
      </c>
      <c r="B1" s="69"/>
      <c r="C1" s="69"/>
      <c r="E1" s="70" t="s">
        <v>9</v>
      </c>
      <c r="F1" s="70"/>
      <c r="G1" s="70"/>
      <c r="H1" s="70"/>
    </row>
    <row r="2" spans="1:24">
      <c r="A2" s="3"/>
      <c r="B2" s="4" t="s">
        <v>1</v>
      </c>
      <c r="C2" s="5">
        <v>320000</v>
      </c>
      <c r="E2" s="70"/>
      <c r="F2" s="70"/>
      <c r="G2" s="70"/>
      <c r="H2" s="70"/>
    </row>
    <row r="3" spans="1:24">
      <c r="A3" s="3"/>
      <c r="B3" s="4" t="s">
        <v>2</v>
      </c>
      <c r="C3" s="6">
        <v>0.09</v>
      </c>
    </row>
    <row r="4" spans="1:24">
      <c r="A4" s="3"/>
      <c r="B4" s="4" t="s">
        <v>7</v>
      </c>
      <c r="C4" s="3">
        <v>12</v>
      </c>
    </row>
    <row r="5" spans="1:24">
      <c r="A5" s="3"/>
      <c r="B5" s="4" t="s">
        <v>0</v>
      </c>
      <c r="C5" s="3">
        <v>5</v>
      </c>
    </row>
    <row r="6" spans="1:24">
      <c r="A6" s="3"/>
      <c r="B6" s="4" t="s">
        <v>10</v>
      </c>
      <c r="C6" s="6">
        <v>0.01</v>
      </c>
      <c r="Q6" t="s">
        <v>55</v>
      </c>
      <c r="R6" s="60"/>
      <c r="S6" s="60"/>
    </row>
    <row r="7" spans="1:24" ht="58.2" thickBot="1">
      <c r="A7" s="3"/>
      <c r="B7" s="4" t="s">
        <v>64</v>
      </c>
      <c r="C7" s="7">
        <v>5.0000000000000001E-3</v>
      </c>
      <c r="Q7" s="52" t="s">
        <v>54</v>
      </c>
      <c r="R7" s="65"/>
      <c r="S7" s="64"/>
    </row>
    <row r="8" spans="1:24" ht="15" thickBot="1">
      <c r="A8" s="3"/>
      <c r="B8" s="4" t="s">
        <v>11</v>
      </c>
      <c r="C8" s="8">
        <v>500</v>
      </c>
      <c r="Q8" t="s">
        <v>12</v>
      </c>
      <c r="R8" s="61"/>
    </row>
    <row r="10" spans="1:24">
      <c r="Q10" s="11">
        <f>SUM(Q12:Q72)</f>
        <v>0</v>
      </c>
      <c r="S10" s="62">
        <f>SUM(S12:S72)</f>
        <v>0</v>
      </c>
      <c r="T10" s="62">
        <f>SUM(T12:T72)</f>
        <v>0</v>
      </c>
    </row>
    <row r="11" spans="1:24">
      <c r="E11" s="9" t="s">
        <v>13</v>
      </c>
      <c r="F11" s="9" t="s">
        <v>1</v>
      </c>
      <c r="G11" s="9" t="s">
        <v>14</v>
      </c>
      <c r="H11" s="9" t="s">
        <v>4</v>
      </c>
      <c r="I11" s="9" t="s">
        <v>3</v>
      </c>
      <c r="J11" s="9" t="s">
        <v>6</v>
      </c>
      <c r="K11" s="9" t="s">
        <v>10</v>
      </c>
      <c r="L11" s="9" t="s">
        <v>15</v>
      </c>
      <c r="M11" s="9" t="s">
        <v>16</v>
      </c>
      <c r="O11" t="s">
        <v>52</v>
      </c>
      <c r="P11" t="s">
        <v>17</v>
      </c>
      <c r="Q11" t="s">
        <v>18</v>
      </c>
      <c r="R11" s="59" t="s">
        <v>19</v>
      </c>
      <c r="S11" s="59" t="s">
        <v>20</v>
      </c>
      <c r="T11" s="59" t="s">
        <v>21</v>
      </c>
      <c r="V11" t="s">
        <v>32</v>
      </c>
      <c r="W11" t="s">
        <v>53</v>
      </c>
    </row>
    <row r="12" spans="1:24">
      <c r="E12" s="9">
        <v>0</v>
      </c>
      <c r="F12" s="10"/>
      <c r="G12" s="9"/>
      <c r="H12" s="9"/>
      <c r="I12" s="9"/>
      <c r="J12" s="9"/>
      <c r="K12" s="10"/>
      <c r="L12" s="9"/>
      <c r="M12" s="9"/>
      <c r="O12" s="11"/>
      <c r="P12" s="11"/>
      <c r="Q12" s="11"/>
      <c r="S12" s="63"/>
      <c r="T12" s="63"/>
      <c r="V12" s="11"/>
      <c r="W12" s="11"/>
      <c r="X12" s="11"/>
    </row>
    <row r="13" spans="1:24">
      <c r="E13" s="9">
        <v>1</v>
      </c>
      <c r="F13" s="10"/>
      <c r="G13" s="12"/>
      <c r="H13" s="12"/>
      <c r="I13" s="12"/>
      <c r="J13" s="10"/>
      <c r="K13" s="9"/>
      <c r="L13" s="10"/>
      <c r="M13" s="9"/>
      <c r="O13" s="11"/>
      <c r="Q13" s="11"/>
      <c r="S13" s="63"/>
      <c r="T13" s="63"/>
      <c r="V13" s="11"/>
      <c r="W13" s="11"/>
      <c r="X13" s="11"/>
    </row>
    <row r="14" spans="1:24">
      <c r="E14" s="9">
        <v>2</v>
      </c>
      <c r="F14" s="10"/>
      <c r="G14" s="12"/>
      <c r="H14" s="12"/>
      <c r="I14" s="12"/>
      <c r="J14" s="10"/>
      <c r="K14" s="9"/>
      <c r="L14" s="9"/>
      <c r="M14" s="9"/>
      <c r="O14" s="11"/>
      <c r="Q14" s="11"/>
      <c r="S14" s="63"/>
      <c r="T14" s="63"/>
      <c r="V14" s="11"/>
      <c r="W14" s="11"/>
      <c r="X14" s="11"/>
    </row>
    <row r="15" spans="1:24">
      <c r="E15" s="9">
        <v>3</v>
      </c>
      <c r="F15" s="10"/>
      <c r="G15" s="12"/>
      <c r="H15" s="12"/>
      <c r="I15" s="12"/>
      <c r="J15" s="10"/>
      <c r="K15" s="9"/>
      <c r="L15" s="9"/>
      <c r="M15" s="9"/>
      <c r="O15" s="11"/>
      <c r="Q15" s="11"/>
      <c r="S15" s="63"/>
      <c r="T15" s="63"/>
      <c r="V15" s="11"/>
      <c r="W15" s="11"/>
      <c r="X15" s="11"/>
    </row>
    <row r="16" spans="1:24">
      <c r="E16" s="9">
        <v>4</v>
      </c>
      <c r="F16" s="10"/>
      <c r="G16" s="12"/>
      <c r="H16" s="12"/>
      <c r="I16" s="12"/>
      <c r="J16" s="10"/>
      <c r="K16" s="9"/>
      <c r="L16" s="9"/>
      <c r="M16" s="9"/>
      <c r="O16" s="11"/>
      <c r="Q16" s="11"/>
      <c r="S16" s="63"/>
      <c r="T16" s="63"/>
      <c r="V16" s="11"/>
      <c r="W16" s="11"/>
      <c r="X16" s="11"/>
    </row>
    <row r="17" spans="5:24">
      <c r="E17" s="9">
        <v>5</v>
      </c>
      <c r="F17" s="10"/>
      <c r="G17" s="12"/>
      <c r="H17" s="12"/>
      <c r="I17" s="12"/>
      <c r="J17" s="10"/>
      <c r="K17" s="9"/>
      <c r="L17" s="9"/>
      <c r="M17" s="10"/>
      <c r="O17" s="11"/>
      <c r="Q17" s="11"/>
      <c r="S17" s="63"/>
      <c r="T17" s="63"/>
      <c r="V17" s="11"/>
      <c r="W17" s="11"/>
      <c r="X17" s="11"/>
    </row>
    <row r="18" spans="5:24">
      <c r="E18" s="9">
        <v>6</v>
      </c>
      <c r="F18" s="10"/>
      <c r="G18" s="12"/>
      <c r="H18" s="12"/>
      <c r="I18" s="12"/>
      <c r="J18" s="10"/>
      <c r="K18" s="9"/>
      <c r="L18" s="9"/>
      <c r="M18" s="10"/>
      <c r="O18" s="11"/>
      <c r="Q18" s="11"/>
      <c r="S18" s="63"/>
      <c r="T18" s="63"/>
      <c r="V18" s="11"/>
      <c r="W18" s="11"/>
      <c r="X18" s="11"/>
    </row>
    <row r="19" spans="5:24">
      <c r="E19" s="9">
        <v>7</v>
      </c>
      <c r="F19" s="10"/>
      <c r="G19" s="12"/>
      <c r="H19" s="12"/>
      <c r="I19" s="12"/>
      <c r="J19" s="10"/>
      <c r="K19" s="9"/>
      <c r="L19" s="9"/>
      <c r="M19" s="10"/>
      <c r="O19" s="11"/>
      <c r="Q19" s="11"/>
      <c r="S19" s="63"/>
      <c r="T19" s="63"/>
      <c r="V19" s="11"/>
      <c r="W19" s="11"/>
      <c r="X19" s="11"/>
    </row>
    <row r="20" spans="5:24">
      <c r="E20" s="9">
        <v>8</v>
      </c>
      <c r="F20" s="10"/>
      <c r="G20" s="12"/>
      <c r="H20" s="12"/>
      <c r="I20" s="12"/>
      <c r="J20" s="10"/>
      <c r="K20" s="9"/>
      <c r="L20" s="9"/>
      <c r="M20" s="9"/>
      <c r="O20" s="11"/>
      <c r="Q20" s="11"/>
      <c r="S20" s="63"/>
      <c r="T20" s="63"/>
      <c r="V20" s="11"/>
      <c r="W20" s="11"/>
      <c r="X20" s="11"/>
    </row>
    <row r="21" spans="5:24">
      <c r="E21" s="9">
        <v>9</v>
      </c>
      <c r="F21" s="10"/>
      <c r="G21" s="12"/>
      <c r="H21" s="12"/>
      <c r="I21" s="12"/>
      <c r="J21" s="10"/>
      <c r="K21" s="9"/>
      <c r="L21" s="9"/>
      <c r="M21" s="9"/>
      <c r="O21" s="11"/>
      <c r="Q21" s="11"/>
      <c r="S21" s="63"/>
      <c r="T21" s="63"/>
      <c r="V21" s="11"/>
      <c r="W21" s="11"/>
      <c r="X21" s="11"/>
    </row>
    <row r="22" spans="5:24">
      <c r="E22" s="9">
        <v>10</v>
      </c>
      <c r="F22" s="10"/>
      <c r="G22" s="12"/>
      <c r="H22" s="12"/>
      <c r="I22" s="12"/>
      <c r="J22" s="10"/>
      <c r="K22" s="9"/>
      <c r="L22" s="9"/>
      <c r="M22" s="9"/>
      <c r="O22" s="11"/>
      <c r="Q22" s="11"/>
      <c r="S22" s="63"/>
      <c r="T22" s="63"/>
      <c r="V22" s="11"/>
      <c r="W22" s="11"/>
      <c r="X22" s="11"/>
    </row>
    <row r="23" spans="5:24">
      <c r="E23" s="9">
        <v>11</v>
      </c>
      <c r="F23" s="10"/>
      <c r="G23" s="12"/>
      <c r="H23" s="12"/>
      <c r="I23" s="12"/>
      <c r="J23" s="10"/>
      <c r="K23" s="9"/>
      <c r="L23" s="9"/>
      <c r="M23" s="9"/>
      <c r="O23" s="11"/>
      <c r="Q23" s="11"/>
      <c r="S23" s="63"/>
      <c r="T23" s="63"/>
      <c r="V23" s="11"/>
      <c r="W23" s="11"/>
      <c r="X23" s="11"/>
    </row>
    <row r="24" spans="5:24">
      <c r="E24" s="9">
        <v>12</v>
      </c>
      <c r="F24" s="10"/>
      <c r="G24" s="12"/>
      <c r="H24" s="12"/>
      <c r="I24" s="12"/>
      <c r="J24" s="10"/>
      <c r="K24" s="9"/>
      <c r="L24" s="10"/>
      <c r="M24" s="9"/>
      <c r="O24" s="11"/>
      <c r="Q24" s="11"/>
      <c r="S24" s="63"/>
      <c r="T24" s="63"/>
      <c r="V24" s="11"/>
      <c r="W24" s="11"/>
      <c r="X24" s="11"/>
    </row>
    <row r="25" spans="5:24">
      <c r="E25" s="9">
        <v>13</v>
      </c>
      <c r="F25" s="10"/>
      <c r="G25" s="12"/>
      <c r="H25" s="12"/>
      <c r="I25" s="12"/>
      <c r="J25" s="10"/>
      <c r="K25" s="9"/>
      <c r="L25" s="10"/>
      <c r="M25" s="9"/>
      <c r="O25" s="11"/>
      <c r="Q25" s="11"/>
      <c r="S25" s="63"/>
      <c r="T25" s="63"/>
      <c r="V25" s="11"/>
      <c r="W25" s="11"/>
      <c r="X25" s="11"/>
    </row>
    <row r="26" spans="5:24">
      <c r="E26" s="9">
        <v>14</v>
      </c>
      <c r="F26" s="10"/>
      <c r="G26" s="12"/>
      <c r="H26" s="12"/>
      <c r="I26" s="12"/>
      <c r="J26" s="10"/>
      <c r="K26" s="9"/>
      <c r="L26" s="9"/>
      <c r="M26" s="9"/>
      <c r="O26" s="11"/>
      <c r="Q26" s="11"/>
      <c r="S26" s="63"/>
      <c r="T26" s="63"/>
      <c r="V26" s="11"/>
      <c r="W26" s="11"/>
      <c r="X26" s="11"/>
    </row>
    <row r="27" spans="5:24">
      <c r="E27" s="9">
        <v>15</v>
      </c>
      <c r="F27" s="10"/>
      <c r="G27" s="12"/>
      <c r="H27" s="12"/>
      <c r="I27" s="12"/>
      <c r="J27" s="10"/>
      <c r="K27" s="9"/>
      <c r="L27" s="9"/>
      <c r="M27" s="9"/>
      <c r="O27" s="11"/>
      <c r="Q27" s="11"/>
      <c r="S27" s="63"/>
      <c r="T27" s="63"/>
      <c r="V27" s="11"/>
      <c r="W27" s="11"/>
      <c r="X27" s="11"/>
    </row>
    <row r="28" spans="5:24">
      <c r="E28" s="9">
        <v>16</v>
      </c>
      <c r="F28" s="10"/>
      <c r="G28" s="12"/>
      <c r="H28" s="12"/>
      <c r="I28" s="12"/>
      <c r="J28" s="10"/>
      <c r="K28" s="9"/>
      <c r="L28" s="9"/>
      <c r="M28" s="9"/>
      <c r="O28" s="11"/>
      <c r="Q28" s="11"/>
      <c r="S28" s="63"/>
      <c r="T28" s="63"/>
      <c r="V28" s="11"/>
      <c r="W28" s="11"/>
      <c r="X28" s="11"/>
    </row>
    <row r="29" spans="5:24">
      <c r="E29" s="9">
        <v>17</v>
      </c>
      <c r="F29" s="10"/>
      <c r="G29" s="12"/>
      <c r="H29" s="12"/>
      <c r="I29" s="12"/>
      <c r="J29" s="10"/>
      <c r="K29" s="9"/>
      <c r="L29" s="9"/>
      <c r="M29" s="9"/>
      <c r="O29" s="11"/>
      <c r="Q29" s="11"/>
      <c r="S29" s="63"/>
      <c r="T29" s="63"/>
      <c r="V29" s="11"/>
      <c r="W29" s="11"/>
      <c r="X29" s="11"/>
    </row>
    <row r="30" spans="5:24">
      <c r="E30" s="9">
        <v>18</v>
      </c>
      <c r="F30" s="10"/>
      <c r="G30" s="12"/>
      <c r="H30" s="12"/>
      <c r="I30" s="12"/>
      <c r="J30" s="10"/>
      <c r="K30" s="9"/>
      <c r="L30" s="9"/>
      <c r="M30" s="9"/>
      <c r="O30" s="11"/>
      <c r="Q30" s="11"/>
      <c r="S30" s="63"/>
      <c r="T30" s="63"/>
      <c r="V30" s="11"/>
      <c r="W30" s="11"/>
      <c r="X30" s="11"/>
    </row>
    <row r="31" spans="5:24">
      <c r="E31" s="9">
        <v>19</v>
      </c>
      <c r="F31" s="10"/>
      <c r="G31" s="12"/>
      <c r="H31" s="12"/>
      <c r="I31" s="12"/>
      <c r="J31" s="10"/>
      <c r="K31" s="9"/>
      <c r="L31" s="9"/>
      <c r="M31" s="9"/>
      <c r="O31" s="11"/>
      <c r="Q31" s="11"/>
      <c r="S31" s="63"/>
      <c r="T31" s="63"/>
      <c r="V31" s="11"/>
      <c r="W31" s="11"/>
      <c r="X31" s="11"/>
    </row>
    <row r="32" spans="5:24">
      <c r="E32" s="9">
        <v>20</v>
      </c>
      <c r="F32" s="10"/>
      <c r="G32" s="12"/>
      <c r="H32" s="12"/>
      <c r="I32" s="12"/>
      <c r="J32" s="10"/>
      <c r="K32" s="9"/>
      <c r="L32" s="9"/>
      <c r="M32" s="9"/>
      <c r="O32" s="11"/>
      <c r="Q32" s="11"/>
      <c r="S32" s="63"/>
      <c r="T32" s="63"/>
      <c r="V32" s="11"/>
      <c r="W32" s="11"/>
      <c r="X32" s="11"/>
    </row>
    <row r="33" spans="5:24">
      <c r="E33" s="9">
        <v>21</v>
      </c>
      <c r="F33" s="10"/>
      <c r="G33" s="12"/>
      <c r="H33" s="12"/>
      <c r="I33" s="12"/>
      <c r="J33" s="10"/>
      <c r="K33" s="9"/>
      <c r="L33" s="9"/>
      <c r="M33" s="9"/>
      <c r="O33" s="11"/>
      <c r="Q33" s="11"/>
      <c r="S33" s="63"/>
      <c r="T33" s="63"/>
      <c r="V33" s="11"/>
      <c r="W33" s="11"/>
      <c r="X33" s="11"/>
    </row>
    <row r="34" spans="5:24">
      <c r="E34" s="9">
        <v>22</v>
      </c>
      <c r="F34" s="10"/>
      <c r="G34" s="12"/>
      <c r="H34" s="12"/>
      <c r="I34" s="12"/>
      <c r="J34" s="10"/>
      <c r="K34" s="9"/>
      <c r="L34" s="9"/>
      <c r="M34" s="9"/>
      <c r="O34" s="11"/>
      <c r="Q34" s="11"/>
      <c r="S34" s="63"/>
      <c r="T34" s="63"/>
      <c r="V34" s="11"/>
      <c r="W34" s="11"/>
      <c r="X34" s="11"/>
    </row>
    <row r="35" spans="5:24">
      <c r="E35" s="9">
        <v>23</v>
      </c>
      <c r="F35" s="10"/>
      <c r="G35" s="12"/>
      <c r="H35" s="12"/>
      <c r="I35" s="12"/>
      <c r="J35" s="10"/>
      <c r="K35" s="9"/>
      <c r="L35" s="9"/>
      <c r="M35" s="9"/>
      <c r="O35" s="11"/>
      <c r="Q35" s="11"/>
      <c r="S35" s="63"/>
      <c r="T35" s="63"/>
      <c r="V35" s="11"/>
      <c r="W35" s="11"/>
      <c r="X35" s="11"/>
    </row>
    <row r="36" spans="5:24">
      <c r="E36" s="9">
        <v>24</v>
      </c>
      <c r="F36" s="10"/>
      <c r="G36" s="12"/>
      <c r="H36" s="12"/>
      <c r="I36" s="12"/>
      <c r="J36" s="10"/>
      <c r="K36" s="9"/>
      <c r="L36" s="10"/>
      <c r="M36" s="9"/>
      <c r="O36" s="11"/>
      <c r="Q36" s="11"/>
      <c r="S36" s="63"/>
      <c r="T36" s="63"/>
      <c r="V36" s="11"/>
      <c r="W36" s="11"/>
      <c r="X36" s="11"/>
    </row>
    <row r="37" spans="5:24">
      <c r="E37" s="9">
        <v>25</v>
      </c>
      <c r="F37" s="10"/>
      <c r="G37" s="12"/>
      <c r="H37" s="12"/>
      <c r="I37" s="12"/>
      <c r="J37" s="10"/>
      <c r="K37" s="9"/>
      <c r="L37" s="10"/>
      <c r="M37" s="9"/>
      <c r="O37" s="11"/>
      <c r="Q37" s="11"/>
      <c r="S37" s="63"/>
      <c r="T37" s="63"/>
      <c r="V37" s="11"/>
      <c r="W37" s="11"/>
      <c r="X37" s="11"/>
    </row>
    <row r="38" spans="5:24">
      <c r="E38" s="9">
        <v>26</v>
      </c>
      <c r="F38" s="10"/>
      <c r="G38" s="12"/>
      <c r="H38" s="12"/>
      <c r="I38" s="12"/>
      <c r="J38" s="10"/>
      <c r="K38" s="9"/>
      <c r="L38" s="9"/>
      <c r="M38" s="9"/>
      <c r="O38" s="11"/>
      <c r="Q38" s="11"/>
      <c r="S38" s="63"/>
      <c r="T38" s="63"/>
      <c r="V38" s="11"/>
      <c r="W38" s="11"/>
      <c r="X38" s="11"/>
    </row>
    <row r="39" spans="5:24">
      <c r="E39" s="9">
        <v>27</v>
      </c>
      <c r="F39" s="10"/>
      <c r="G39" s="12"/>
      <c r="H39" s="12"/>
      <c r="I39" s="12"/>
      <c r="J39" s="10"/>
      <c r="K39" s="9"/>
      <c r="L39" s="9"/>
      <c r="M39" s="9"/>
      <c r="O39" s="11"/>
      <c r="Q39" s="11"/>
      <c r="S39" s="63"/>
      <c r="T39" s="63"/>
      <c r="V39" s="11"/>
      <c r="W39" s="11"/>
      <c r="X39" s="11"/>
    </row>
    <row r="40" spans="5:24">
      <c r="E40" s="9">
        <v>28</v>
      </c>
      <c r="F40" s="10"/>
      <c r="G40" s="12"/>
      <c r="H40" s="12"/>
      <c r="I40" s="12"/>
      <c r="J40" s="10"/>
      <c r="K40" s="9"/>
      <c r="L40" s="9"/>
      <c r="M40" s="9"/>
      <c r="O40" s="11"/>
      <c r="Q40" s="11"/>
      <c r="S40" s="63"/>
      <c r="T40" s="63"/>
      <c r="V40" s="11"/>
      <c r="W40" s="11"/>
      <c r="X40" s="11"/>
    </row>
    <row r="41" spans="5:24">
      <c r="E41" s="9">
        <v>29</v>
      </c>
      <c r="F41" s="10"/>
      <c r="G41" s="12"/>
      <c r="H41" s="12"/>
      <c r="I41" s="12"/>
      <c r="J41" s="10"/>
      <c r="K41" s="9"/>
      <c r="L41" s="9"/>
      <c r="M41" s="9"/>
      <c r="O41" s="11"/>
      <c r="Q41" s="11"/>
      <c r="S41" s="63"/>
      <c r="T41" s="63"/>
      <c r="V41" s="11"/>
      <c r="W41" s="11"/>
      <c r="X41" s="11"/>
    </row>
    <row r="42" spans="5:24">
      <c r="E42" s="9">
        <v>30</v>
      </c>
      <c r="F42" s="10"/>
      <c r="G42" s="12"/>
      <c r="H42" s="12"/>
      <c r="I42" s="12"/>
      <c r="J42" s="10"/>
      <c r="K42" s="9"/>
      <c r="L42" s="9"/>
      <c r="M42" s="9"/>
      <c r="O42" s="11"/>
      <c r="Q42" s="11"/>
      <c r="S42" s="63"/>
      <c r="T42" s="63"/>
      <c r="V42" s="11"/>
      <c r="W42" s="11"/>
      <c r="X42" s="11"/>
    </row>
    <row r="43" spans="5:24">
      <c r="E43" s="9">
        <v>31</v>
      </c>
      <c r="F43" s="10"/>
      <c r="G43" s="12"/>
      <c r="H43" s="12"/>
      <c r="I43" s="12"/>
      <c r="J43" s="10"/>
      <c r="K43" s="9"/>
      <c r="L43" s="9"/>
      <c r="M43" s="9"/>
      <c r="O43" s="11"/>
      <c r="Q43" s="11"/>
      <c r="S43" s="63"/>
      <c r="T43" s="63"/>
      <c r="V43" s="11"/>
      <c r="W43" s="11"/>
      <c r="X43" s="11"/>
    </row>
    <row r="44" spans="5:24">
      <c r="E44" s="9">
        <v>32</v>
      </c>
      <c r="F44" s="10"/>
      <c r="G44" s="12"/>
      <c r="H44" s="12"/>
      <c r="I44" s="12"/>
      <c r="J44" s="10"/>
      <c r="K44" s="9"/>
      <c r="L44" s="9"/>
      <c r="M44" s="9"/>
      <c r="O44" s="11"/>
      <c r="Q44" s="11"/>
      <c r="S44" s="63"/>
      <c r="T44" s="63"/>
      <c r="V44" s="11"/>
      <c r="W44" s="11"/>
      <c r="X44" s="11"/>
    </row>
    <row r="45" spans="5:24">
      <c r="E45" s="9">
        <v>33</v>
      </c>
      <c r="F45" s="10"/>
      <c r="G45" s="12"/>
      <c r="H45" s="12"/>
      <c r="I45" s="12"/>
      <c r="J45" s="10"/>
      <c r="K45" s="9"/>
      <c r="L45" s="9"/>
      <c r="M45" s="9"/>
      <c r="O45" s="11"/>
      <c r="Q45" s="11"/>
      <c r="S45" s="63"/>
      <c r="T45" s="63"/>
      <c r="V45" s="11"/>
      <c r="W45" s="11"/>
      <c r="X45" s="11"/>
    </row>
    <row r="46" spans="5:24">
      <c r="E46" s="9">
        <v>34</v>
      </c>
      <c r="F46" s="10"/>
      <c r="G46" s="12"/>
      <c r="H46" s="12"/>
      <c r="I46" s="12"/>
      <c r="J46" s="10"/>
      <c r="K46" s="9"/>
      <c r="L46" s="9"/>
      <c r="M46" s="9"/>
      <c r="O46" s="11"/>
      <c r="Q46" s="11"/>
      <c r="S46" s="63"/>
      <c r="T46" s="63"/>
      <c r="V46" s="11"/>
      <c r="W46" s="11"/>
      <c r="X46" s="11"/>
    </row>
    <row r="47" spans="5:24">
      <c r="E47" s="9">
        <v>35</v>
      </c>
      <c r="F47" s="10"/>
      <c r="G47" s="12"/>
      <c r="H47" s="12"/>
      <c r="I47" s="12"/>
      <c r="J47" s="10"/>
      <c r="K47" s="9"/>
      <c r="L47" s="9"/>
      <c r="M47" s="9"/>
      <c r="O47" s="11"/>
      <c r="Q47" s="11"/>
      <c r="S47" s="63"/>
      <c r="T47" s="63"/>
      <c r="V47" s="11"/>
      <c r="W47" s="11"/>
      <c r="X47" s="11"/>
    </row>
    <row r="48" spans="5:24">
      <c r="E48" s="9">
        <v>36</v>
      </c>
      <c r="F48" s="10"/>
      <c r="G48" s="12"/>
      <c r="H48" s="12"/>
      <c r="I48" s="12"/>
      <c r="J48" s="10"/>
      <c r="K48" s="9"/>
      <c r="L48" s="10"/>
      <c r="M48" s="9"/>
      <c r="O48" s="11"/>
      <c r="Q48" s="11"/>
      <c r="S48" s="63"/>
      <c r="T48" s="63"/>
      <c r="V48" s="11"/>
      <c r="W48" s="11"/>
      <c r="X48" s="11"/>
    </row>
    <row r="49" spans="5:24">
      <c r="E49" s="9">
        <v>37</v>
      </c>
      <c r="F49" s="10"/>
      <c r="G49" s="12"/>
      <c r="H49" s="12"/>
      <c r="I49" s="12"/>
      <c r="J49" s="10"/>
      <c r="K49" s="9"/>
      <c r="L49" s="10"/>
      <c r="M49" s="9"/>
      <c r="O49" s="11"/>
      <c r="Q49" s="11"/>
      <c r="S49" s="63"/>
      <c r="T49" s="63"/>
      <c r="V49" s="11"/>
      <c r="W49" s="11"/>
      <c r="X49" s="11"/>
    </row>
    <row r="50" spans="5:24">
      <c r="E50" s="9">
        <v>38</v>
      </c>
      <c r="F50" s="10"/>
      <c r="G50" s="12"/>
      <c r="H50" s="12"/>
      <c r="I50" s="12"/>
      <c r="J50" s="10"/>
      <c r="K50" s="9"/>
      <c r="L50" s="9"/>
      <c r="M50" s="9"/>
      <c r="O50" s="11"/>
      <c r="Q50" s="11"/>
      <c r="S50" s="63"/>
      <c r="T50" s="63"/>
      <c r="V50" s="11"/>
      <c r="W50" s="11"/>
      <c r="X50" s="11"/>
    </row>
    <row r="51" spans="5:24">
      <c r="E51" s="9">
        <v>39</v>
      </c>
      <c r="F51" s="10"/>
      <c r="G51" s="12"/>
      <c r="H51" s="12"/>
      <c r="I51" s="12"/>
      <c r="J51" s="10"/>
      <c r="K51" s="9"/>
      <c r="L51" s="9"/>
      <c r="M51" s="9"/>
      <c r="O51" s="11"/>
      <c r="Q51" s="11"/>
      <c r="S51" s="63"/>
      <c r="T51" s="63"/>
      <c r="V51" s="11"/>
      <c r="W51" s="11"/>
      <c r="X51" s="11"/>
    </row>
    <row r="52" spans="5:24">
      <c r="E52" s="9">
        <v>40</v>
      </c>
      <c r="F52" s="10"/>
      <c r="G52" s="12"/>
      <c r="H52" s="12"/>
      <c r="I52" s="12"/>
      <c r="J52" s="10"/>
      <c r="K52" s="9"/>
      <c r="L52" s="9"/>
      <c r="M52" s="9"/>
      <c r="O52" s="11"/>
      <c r="Q52" s="11"/>
      <c r="S52" s="63"/>
      <c r="T52" s="63"/>
      <c r="V52" s="11"/>
      <c r="W52" s="11"/>
      <c r="X52" s="11"/>
    </row>
    <row r="53" spans="5:24">
      <c r="E53" s="9">
        <v>41</v>
      </c>
      <c r="F53" s="10"/>
      <c r="G53" s="12"/>
      <c r="H53" s="12"/>
      <c r="I53" s="12"/>
      <c r="J53" s="10"/>
      <c r="K53" s="9"/>
      <c r="L53" s="9"/>
      <c r="M53" s="9"/>
      <c r="O53" s="11"/>
      <c r="Q53" s="11"/>
      <c r="S53" s="63"/>
      <c r="T53" s="63"/>
      <c r="V53" s="11"/>
      <c r="W53" s="11"/>
      <c r="X53" s="11"/>
    </row>
    <row r="54" spans="5:24">
      <c r="E54" s="9">
        <v>42</v>
      </c>
      <c r="F54" s="10"/>
      <c r="G54" s="12"/>
      <c r="H54" s="12"/>
      <c r="I54" s="12"/>
      <c r="J54" s="10"/>
      <c r="K54" s="9"/>
      <c r="L54" s="9"/>
      <c r="M54" s="9"/>
      <c r="O54" s="11"/>
      <c r="Q54" s="11"/>
      <c r="S54" s="63"/>
      <c r="T54" s="63"/>
      <c r="V54" s="11"/>
      <c r="W54" s="11"/>
      <c r="X54" s="11"/>
    </row>
    <row r="55" spans="5:24">
      <c r="E55" s="9">
        <v>43</v>
      </c>
      <c r="F55" s="10"/>
      <c r="G55" s="12"/>
      <c r="H55" s="12"/>
      <c r="I55" s="12"/>
      <c r="J55" s="10"/>
      <c r="K55" s="9"/>
      <c r="L55" s="9"/>
      <c r="M55" s="9"/>
      <c r="O55" s="11"/>
      <c r="Q55" s="11"/>
      <c r="S55" s="63"/>
      <c r="T55" s="63"/>
      <c r="V55" s="11"/>
      <c r="W55" s="11"/>
      <c r="X55" s="11"/>
    </row>
    <row r="56" spans="5:24">
      <c r="E56" s="9">
        <v>44</v>
      </c>
      <c r="F56" s="10"/>
      <c r="G56" s="12"/>
      <c r="H56" s="12"/>
      <c r="I56" s="12"/>
      <c r="J56" s="10"/>
      <c r="K56" s="9"/>
      <c r="L56" s="9"/>
      <c r="M56" s="9"/>
      <c r="O56" s="11"/>
      <c r="Q56" s="11"/>
      <c r="S56" s="63"/>
      <c r="T56" s="63"/>
      <c r="V56" s="11"/>
      <c r="W56" s="11"/>
      <c r="X56" s="11"/>
    </row>
    <row r="57" spans="5:24">
      <c r="E57" s="9">
        <v>45</v>
      </c>
      <c r="F57" s="10"/>
      <c r="G57" s="12"/>
      <c r="H57" s="12"/>
      <c r="I57" s="12"/>
      <c r="J57" s="10"/>
      <c r="K57" s="9"/>
      <c r="L57" s="9"/>
      <c r="M57" s="9"/>
      <c r="O57" s="11"/>
      <c r="Q57" s="11"/>
      <c r="S57" s="63"/>
      <c r="T57" s="63"/>
      <c r="V57" s="11"/>
      <c r="W57" s="11"/>
      <c r="X57" s="11"/>
    </row>
    <row r="58" spans="5:24">
      <c r="E58" s="9">
        <v>46</v>
      </c>
      <c r="F58" s="10"/>
      <c r="G58" s="12"/>
      <c r="H58" s="12"/>
      <c r="I58" s="12"/>
      <c r="J58" s="10"/>
      <c r="K58" s="9"/>
      <c r="L58" s="9"/>
      <c r="M58" s="9"/>
      <c r="O58" s="11"/>
      <c r="Q58" s="11"/>
      <c r="S58" s="63"/>
      <c r="T58" s="63"/>
      <c r="V58" s="11"/>
      <c r="W58" s="11"/>
      <c r="X58" s="11"/>
    </row>
    <row r="59" spans="5:24">
      <c r="E59" s="9">
        <v>47</v>
      </c>
      <c r="F59" s="10"/>
      <c r="G59" s="12"/>
      <c r="H59" s="12"/>
      <c r="I59" s="12"/>
      <c r="J59" s="10"/>
      <c r="K59" s="9"/>
      <c r="L59" s="9"/>
      <c r="M59" s="9"/>
      <c r="O59" s="11"/>
      <c r="Q59" s="11"/>
      <c r="S59" s="63"/>
      <c r="T59" s="63"/>
      <c r="V59" s="11"/>
      <c r="W59" s="11"/>
      <c r="X59" s="11"/>
    </row>
    <row r="60" spans="5:24">
      <c r="E60" s="9">
        <v>48</v>
      </c>
      <c r="F60" s="10"/>
      <c r="G60" s="12"/>
      <c r="H60" s="12"/>
      <c r="I60" s="12"/>
      <c r="J60" s="10"/>
      <c r="K60" s="9"/>
      <c r="L60" s="10"/>
      <c r="M60" s="9"/>
      <c r="O60" s="11"/>
      <c r="Q60" s="11"/>
      <c r="S60" s="63"/>
      <c r="T60" s="63"/>
      <c r="V60" s="11"/>
      <c r="W60" s="11"/>
      <c r="X60" s="11"/>
    </row>
    <row r="61" spans="5:24">
      <c r="E61" s="9">
        <v>49</v>
      </c>
      <c r="F61" s="10"/>
      <c r="G61" s="12"/>
      <c r="H61" s="12"/>
      <c r="I61" s="12"/>
      <c r="J61" s="10"/>
      <c r="K61" s="9"/>
      <c r="L61" s="10"/>
      <c r="M61" s="9"/>
      <c r="O61" s="11"/>
      <c r="Q61" s="11"/>
      <c r="S61" s="63"/>
      <c r="T61" s="63"/>
      <c r="V61" s="11"/>
      <c r="W61" s="11"/>
      <c r="X61" s="11"/>
    </row>
    <row r="62" spans="5:24">
      <c r="E62" s="9">
        <v>50</v>
      </c>
      <c r="F62" s="10"/>
      <c r="G62" s="12"/>
      <c r="H62" s="12"/>
      <c r="I62" s="12"/>
      <c r="J62" s="10"/>
      <c r="K62" s="9"/>
      <c r="L62" s="9"/>
      <c r="M62" s="9"/>
      <c r="O62" s="11"/>
      <c r="Q62" s="11"/>
      <c r="S62" s="63"/>
      <c r="T62" s="63"/>
      <c r="V62" s="11"/>
      <c r="W62" s="11"/>
      <c r="X62" s="11"/>
    </row>
    <row r="63" spans="5:24">
      <c r="E63" s="9">
        <v>51</v>
      </c>
      <c r="F63" s="10"/>
      <c r="G63" s="12"/>
      <c r="H63" s="12"/>
      <c r="I63" s="12"/>
      <c r="J63" s="10"/>
      <c r="K63" s="9"/>
      <c r="L63" s="9"/>
      <c r="M63" s="9"/>
      <c r="O63" s="11"/>
      <c r="Q63" s="11"/>
      <c r="S63" s="63"/>
      <c r="T63" s="63"/>
      <c r="V63" s="11"/>
      <c r="W63" s="11"/>
      <c r="X63" s="11"/>
    </row>
    <row r="64" spans="5:24">
      <c r="E64" s="9">
        <v>52</v>
      </c>
      <c r="F64" s="10"/>
      <c r="G64" s="12"/>
      <c r="H64" s="12"/>
      <c r="I64" s="12"/>
      <c r="J64" s="10"/>
      <c r="K64" s="9"/>
      <c r="L64" s="9"/>
      <c r="M64" s="9"/>
      <c r="O64" s="11"/>
      <c r="Q64" s="11"/>
      <c r="S64" s="63"/>
      <c r="T64" s="63"/>
      <c r="V64" s="11"/>
      <c r="W64" s="11"/>
      <c r="X64" s="11"/>
    </row>
    <row r="65" spans="5:24">
      <c r="E65" s="9">
        <v>53</v>
      </c>
      <c r="F65" s="10"/>
      <c r="G65" s="12"/>
      <c r="H65" s="12"/>
      <c r="I65" s="12"/>
      <c r="J65" s="10"/>
      <c r="K65" s="9"/>
      <c r="L65" s="9"/>
      <c r="M65" s="9"/>
      <c r="O65" s="11"/>
      <c r="Q65" s="11"/>
      <c r="S65" s="63"/>
      <c r="T65" s="63"/>
      <c r="V65" s="11"/>
      <c r="W65" s="11"/>
      <c r="X65" s="11"/>
    </row>
    <row r="66" spans="5:24">
      <c r="E66" s="9">
        <v>54</v>
      </c>
      <c r="F66" s="10"/>
      <c r="G66" s="12"/>
      <c r="H66" s="12"/>
      <c r="I66" s="12"/>
      <c r="J66" s="10"/>
      <c r="K66" s="9"/>
      <c r="L66" s="9"/>
      <c r="M66" s="9"/>
      <c r="O66" s="11"/>
      <c r="Q66" s="11"/>
      <c r="S66" s="63"/>
      <c r="T66" s="63"/>
      <c r="V66" s="11"/>
      <c r="W66" s="11"/>
      <c r="X66" s="11"/>
    </row>
    <row r="67" spans="5:24">
      <c r="E67" s="9">
        <v>55</v>
      </c>
      <c r="F67" s="10"/>
      <c r="G67" s="12"/>
      <c r="H67" s="12"/>
      <c r="I67" s="12"/>
      <c r="J67" s="10"/>
      <c r="K67" s="9"/>
      <c r="L67" s="9"/>
      <c r="M67" s="9"/>
      <c r="O67" s="11"/>
      <c r="Q67" s="11"/>
      <c r="S67" s="63"/>
      <c r="T67" s="63"/>
      <c r="V67" s="11"/>
      <c r="W67" s="11"/>
      <c r="X67" s="11"/>
    </row>
    <row r="68" spans="5:24">
      <c r="E68" s="9">
        <v>56</v>
      </c>
      <c r="F68" s="10"/>
      <c r="G68" s="12"/>
      <c r="H68" s="12"/>
      <c r="I68" s="12"/>
      <c r="J68" s="10"/>
      <c r="K68" s="9"/>
      <c r="L68" s="9"/>
      <c r="M68" s="9"/>
      <c r="O68" s="11"/>
      <c r="Q68" s="11"/>
      <c r="S68" s="63"/>
      <c r="T68" s="63"/>
      <c r="V68" s="11"/>
      <c r="W68" s="11"/>
      <c r="X68" s="11"/>
    </row>
    <row r="69" spans="5:24">
      <c r="E69" s="9">
        <v>57</v>
      </c>
      <c r="F69" s="10"/>
      <c r="G69" s="12"/>
      <c r="H69" s="12"/>
      <c r="I69" s="12"/>
      <c r="J69" s="10"/>
      <c r="K69" s="9"/>
      <c r="L69" s="9"/>
      <c r="M69" s="9"/>
      <c r="O69" s="11"/>
      <c r="Q69" s="11"/>
      <c r="S69" s="63"/>
      <c r="T69" s="63"/>
      <c r="V69" s="11"/>
      <c r="W69" s="11"/>
      <c r="X69" s="11"/>
    </row>
    <row r="70" spans="5:24">
      <c r="E70" s="9">
        <v>58</v>
      </c>
      <c r="F70" s="10"/>
      <c r="G70" s="12"/>
      <c r="H70" s="12"/>
      <c r="I70" s="12"/>
      <c r="J70" s="10"/>
      <c r="K70" s="9"/>
      <c r="L70" s="9"/>
      <c r="M70" s="9"/>
      <c r="O70" s="11"/>
      <c r="Q70" s="11"/>
      <c r="S70" s="63"/>
      <c r="T70" s="63"/>
      <c r="V70" s="11"/>
      <c r="W70" s="11"/>
      <c r="X70" s="11"/>
    </row>
    <row r="71" spans="5:24">
      <c r="E71" s="9">
        <v>59</v>
      </c>
      <c r="F71" s="10"/>
      <c r="G71" s="12"/>
      <c r="H71" s="12"/>
      <c r="I71" s="12"/>
      <c r="J71" s="10"/>
      <c r="K71" s="9"/>
      <c r="L71" s="9"/>
      <c r="M71" s="9"/>
      <c r="O71" s="11"/>
      <c r="Q71" s="11"/>
      <c r="S71" s="63"/>
      <c r="T71" s="63"/>
      <c r="V71" s="11"/>
      <c r="W71" s="11"/>
      <c r="X71" s="11"/>
    </row>
    <row r="72" spans="5:24">
      <c r="E72" s="9">
        <v>60</v>
      </c>
      <c r="F72" s="10"/>
      <c r="G72" s="12"/>
      <c r="H72" s="12"/>
      <c r="I72" s="12"/>
      <c r="J72" s="10"/>
      <c r="K72" s="9"/>
      <c r="L72" s="10"/>
      <c r="M72" s="9"/>
      <c r="O72" s="11"/>
      <c r="Q72" s="11"/>
      <c r="S72" s="63"/>
      <c r="T72" s="63"/>
      <c r="V72" s="11"/>
      <c r="W72" s="11"/>
      <c r="X72" s="11"/>
    </row>
    <row r="73" spans="5:24">
      <c r="H73" s="2">
        <f>SUM(H13:H72)</f>
        <v>0</v>
      </c>
      <c r="L73" s="11">
        <f>SUM(L13:L72)</f>
        <v>0</v>
      </c>
      <c r="Q73" s="11"/>
    </row>
  </sheetData>
  <mergeCells count="2">
    <mergeCell ref="A1:C1"/>
    <mergeCell ref="E1:H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9"/>
  <sheetViews>
    <sheetView workbookViewId="0">
      <selection activeCell="F3" sqref="F3"/>
    </sheetView>
  </sheetViews>
  <sheetFormatPr defaultRowHeight="14.4"/>
  <cols>
    <col min="1" max="1" width="15.88671875" customWidth="1"/>
    <col min="10" max="11" width="10.5546875" bestFit="1" customWidth="1"/>
  </cols>
  <sheetData>
    <row r="1" spans="1:14" ht="29.4" thickBot="1">
      <c r="A1" s="13" t="s">
        <v>22</v>
      </c>
      <c r="B1" s="14">
        <v>7.0000000000000007E-2</v>
      </c>
      <c r="D1" s="71" t="s">
        <v>23</v>
      </c>
      <c r="E1" s="71"/>
      <c r="F1" s="71"/>
      <c r="G1" s="71"/>
    </row>
    <row r="2" spans="1:14" ht="15" thickBot="1">
      <c r="A2" s="15" t="s">
        <v>51</v>
      </c>
      <c r="B2" s="16"/>
    </row>
    <row r="3" spans="1:14" s="17" customFormat="1" ht="57.6">
      <c r="C3" s="17" t="s">
        <v>24</v>
      </c>
      <c r="D3" s="17" t="s">
        <v>25</v>
      </c>
      <c r="E3" s="17" t="s">
        <v>26</v>
      </c>
      <c r="F3" s="17" t="s">
        <v>27</v>
      </c>
      <c r="G3" s="17" t="s">
        <v>28</v>
      </c>
      <c r="H3" s="17" t="s">
        <v>29</v>
      </c>
      <c r="I3" s="17" t="s">
        <v>30</v>
      </c>
      <c r="J3" s="17" t="s">
        <v>14</v>
      </c>
      <c r="K3" s="17" t="s">
        <v>56</v>
      </c>
    </row>
    <row r="4" spans="1:14">
      <c r="C4">
        <v>0</v>
      </c>
      <c r="I4" s="18"/>
      <c r="J4" s="18"/>
      <c r="K4" s="18"/>
    </row>
    <row r="5" spans="1:14">
      <c r="C5">
        <v>1</v>
      </c>
      <c r="I5" s="18"/>
      <c r="J5" s="18"/>
      <c r="K5" s="18"/>
      <c r="N5" s="53"/>
    </row>
    <row r="6" spans="1:14">
      <c r="C6">
        <v>2</v>
      </c>
      <c r="I6" s="18"/>
      <c r="J6" s="18"/>
      <c r="K6" s="18"/>
      <c r="N6" s="54"/>
    </row>
    <row r="7" spans="1:14">
      <c r="C7">
        <v>3</v>
      </c>
      <c r="D7" s="19"/>
      <c r="E7" s="19"/>
      <c r="F7" s="19"/>
      <c r="G7" s="19"/>
      <c r="H7" s="19"/>
      <c r="I7" s="18"/>
      <c r="J7" s="20"/>
      <c r="K7" s="20"/>
    </row>
    <row r="8" spans="1:14">
      <c r="C8">
        <v>4</v>
      </c>
      <c r="D8" s="19"/>
      <c r="E8" s="19"/>
      <c r="F8" s="19"/>
      <c r="G8" s="19"/>
      <c r="H8" s="19"/>
      <c r="I8" s="18"/>
      <c r="J8" s="20"/>
      <c r="K8" s="20"/>
    </row>
    <row r="9" spans="1:14">
      <c r="C9">
        <v>5</v>
      </c>
      <c r="D9" s="19"/>
      <c r="E9" s="19"/>
      <c r="F9" s="19"/>
      <c r="G9" s="19"/>
      <c r="H9" s="19"/>
      <c r="I9" s="18"/>
      <c r="J9" s="20"/>
      <c r="K9" s="20"/>
    </row>
    <row r="10" spans="1:14">
      <c r="C10">
        <v>6</v>
      </c>
      <c r="D10" s="19"/>
      <c r="E10" s="19"/>
      <c r="F10" s="19"/>
      <c r="G10" s="19"/>
      <c r="H10" s="19"/>
      <c r="I10" s="18"/>
      <c r="J10" s="20"/>
      <c r="K10" s="20"/>
    </row>
    <row r="11" spans="1:14">
      <c r="C11">
        <v>7</v>
      </c>
      <c r="D11" s="19"/>
      <c r="E11" s="19"/>
      <c r="F11" s="19"/>
      <c r="G11" s="19"/>
      <c r="H11" s="19"/>
      <c r="I11" s="18"/>
      <c r="J11" s="20"/>
      <c r="K11" s="20"/>
    </row>
    <row r="12" spans="1:14">
      <c r="C12">
        <v>8</v>
      </c>
      <c r="D12" s="19"/>
      <c r="E12" s="19"/>
      <c r="F12" s="19"/>
      <c r="G12" s="19"/>
      <c r="H12" s="19"/>
      <c r="I12" s="18"/>
      <c r="J12" s="20"/>
      <c r="K12" s="20"/>
    </row>
    <row r="13" spans="1:14">
      <c r="C13">
        <v>9</v>
      </c>
      <c r="D13" s="19"/>
      <c r="E13" s="19"/>
      <c r="F13" s="19"/>
      <c r="G13" s="19"/>
      <c r="H13" s="19"/>
      <c r="I13" s="18"/>
      <c r="J13" s="20"/>
      <c r="K13" s="20"/>
    </row>
    <row r="14" spans="1:14">
      <c r="C14">
        <v>10</v>
      </c>
      <c r="D14" s="19"/>
      <c r="E14" s="19"/>
      <c r="F14" s="19"/>
      <c r="G14" s="19"/>
      <c r="H14" s="19"/>
      <c r="I14" s="18"/>
      <c r="J14" s="20"/>
      <c r="K14" s="20"/>
    </row>
    <row r="15" spans="1:14">
      <c r="C15">
        <v>11</v>
      </c>
      <c r="D15" s="19"/>
      <c r="E15" s="19"/>
      <c r="F15" s="19"/>
      <c r="G15" s="19"/>
      <c r="H15" s="19"/>
      <c r="I15" s="18"/>
      <c r="J15" s="20"/>
      <c r="K15" s="20"/>
    </row>
    <row r="16" spans="1:14">
      <c r="C16">
        <v>12</v>
      </c>
      <c r="D16" s="19"/>
      <c r="E16" s="19"/>
      <c r="F16" s="19"/>
      <c r="G16" s="19"/>
      <c r="H16" s="19"/>
      <c r="I16" s="18"/>
      <c r="J16" s="20"/>
      <c r="K16" s="20"/>
    </row>
    <row r="17" spans="2:11">
      <c r="C17">
        <v>13</v>
      </c>
      <c r="D17" s="19"/>
      <c r="E17" s="19"/>
      <c r="F17" s="19"/>
      <c r="G17" s="19"/>
      <c r="H17" s="19"/>
      <c r="I17" s="18"/>
      <c r="J17" s="20"/>
      <c r="K17" s="20"/>
    </row>
    <row r="18" spans="2:11">
      <c r="C18">
        <v>14</v>
      </c>
      <c r="D18" s="19"/>
      <c r="E18" s="19"/>
      <c r="F18" s="19"/>
      <c r="G18" s="19"/>
      <c r="H18" s="19"/>
      <c r="I18" s="18"/>
      <c r="J18" s="20"/>
      <c r="K18" s="20"/>
    </row>
    <row r="25" spans="2:11">
      <c r="B25" s="21"/>
      <c r="C25" s="21"/>
    </row>
    <row r="31" spans="2:11">
      <c r="B31" s="21"/>
      <c r="C31" s="21"/>
    </row>
    <row r="37" spans="2:3">
      <c r="B37" s="21"/>
      <c r="C37" s="21"/>
    </row>
    <row r="43" spans="2:3">
      <c r="B43" s="21"/>
      <c r="C43" s="21"/>
    </row>
    <row r="49" spans="2:3">
      <c r="B49" s="21"/>
      <c r="C49" s="21"/>
    </row>
  </sheetData>
  <mergeCells count="1">
    <mergeCell ref="D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120" zoomScaleNormal="120" workbookViewId="0">
      <selection activeCell="H2" sqref="H2:H3"/>
    </sheetView>
  </sheetViews>
  <sheetFormatPr defaultColWidth="9.109375" defaultRowHeight="13.8"/>
  <cols>
    <col min="1" max="1" width="9.109375" style="23"/>
    <col min="2" max="2" width="15.44140625" style="23" customWidth="1"/>
    <col min="3" max="4" width="9.109375" style="23"/>
    <col min="5" max="5" width="11.21875" style="23" customWidth="1"/>
    <col min="6" max="6" width="9.109375" style="23"/>
    <col min="7" max="7" width="14.88671875" style="23" bestFit="1" customWidth="1"/>
    <col min="8" max="8" width="9.109375" style="23"/>
    <col min="9" max="9" width="10.21875" style="23" bestFit="1" customWidth="1"/>
    <col min="10" max="10" width="10.6640625" style="23" bestFit="1" customWidth="1"/>
    <col min="11" max="16384" width="9.109375" style="23"/>
  </cols>
  <sheetData>
    <row r="1" spans="1:13">
      <c r="A1" s="23" t="s">
        <v>1</v>
      </c>
      <c r="B1" s="23">
        <v>240000</v>
      </c>
      <c r="D1" s="23" t="s">
        <v>61</v>
      </c>
      <c r="E1" s="29">
        <v>1.2E-2</v>
      </c>
    </row>
    <row r="2" spans="1:13">
      <c r="A2" s="23" t="s">
        <v>2</v>
      </c>
      <c r="B2" s="24">
        <v>0.08</v>
      </c>
      <c r="G2" s="23" t="s">
        <v>62</v>
      </c>
      <c r="H2" s="56"/>
    </row>
    <row r="3" spans="1:13">
      <c r="A3" s="23" t="s">
        <v>45</v>
      </c>
      <c r="B3" s="24">
        <v>0.19</v>
      </c>
      <c r="G3" s="23" t="s">
        <v>63</v>
      </c>
      <c r="H3" s="57"/>
    </row>
    <row r="5" spans="1:13" ht="14.4" thickBot="1"/>
    <row r="6" spans="1:13" ht="47.25" customHeight="1" thickBot="1">
      <c r="A6" s="32" t="s">
        <v>44</v>
      </c>
      <c r="B6" s="31" t="s">
        <v>57</v>
      </c>
      <c r="C6" s="31" t="s">
        <v>59</v>
      </c>
      <c r="D6" s="31" t="s">
        <v>41</v>
      </c>
      <c r="E6" s="31" t="s">
        <v>60</v>
      </c>
      <c r="F6" s="31" t="s">
        <v>40</v>
      </c>
      <c r="G6" s="31" t="s">
        <v>58</v>
      </c>
      <c r="H6" s="31" t="s">
        <v>39</v>
      </c>
      <c r="I6" s="31" t="s">
        <v>38</v>
      </c>
      <c r="J6" s="31" t="s">
        <v>37</v>
      </c>
      <c r="L6" s="30" t="s">
        <v>36</v>
      </c>
      <c r="M6" s="30" t="s">
        <v>35</v>
      </c>
    </row>
    <row r="7" spans="1:13" ht="15" thickBot="1">
      <c r="A7" s="28">
        <v>0</v>
      </c>
      <c r="B7" s="27"/>
      <c r="C7" s="26"/>
      <c r="D7" s="27"/>
      <c r="E7" s="27"/>
      <c r="F7" s="26"/>
      <c r="G7" s="26"/>
      <c r="H7" s="49"/>
      <c r="I7" s="66"/>
      <c r="J7" s="55"/>
      <c r="L7" s="29"/>
      <c r="M7" s="29"/>
    </row>
    <row r="8" spans="1:13" ht="15" thickBot="1">
      <c r="A8" s="28">
        <v>1</v>
      </c>
      <c r="B8" s="27"/>
      <c r="C8" s="27"/>
      <c r="D8" s="26"/>
      <c r="E8" s="26"/>
      <c r="F8" s="27"/>
      <c r="G8" s="27"/>
      <c r="H8" s="49"/>
      <c r="I8" s="66"/>
      <c r="J8" s="55"/>
    </row>
    <row r="9" spans="1:13" ht="15" thickBot="1">
      <c r="A9" s="28">
        <v>2</v>
      </c>
      <c r="B9" s="27"/>
      <c r="C9" s="27"/>
      <c r="D9" s="26"/>
      <c r="E9" s="26"/>
      <c r="F9" s="27"/>
      <c r="G9" s="27"/>
      <c r="H9" s="49"/>
      <c r="I9" s="66"/>
      <c r="J9" s="55"/>
    </row>
    <row r="10" spans="1:13" ht="15" thickBot="1">
      <c r="A10" s="28">
        <v>3</v>
      </c>
      <c r="B10" s="27"/>
      <c r="C10" s="27"/>
      <c r="D10" s="26"/>
      <c r="E10" s="26"/>
      <c r="F10" s="27"/>
      <c r="G10" s="27"/>
      <c r="H10" s="49"/>
      <c r="I10" s="66"/>
      <c r="J10" s="55"/>
    </row>
    <row r="11" spans="1:13" ht="15" thickBot="1">
      <c r="A11" s="28">
        <v>4</v>
      </c>
      <c r="B11" s="27"/>
      <c r="C11" s="27"/>
      <c r="D11" s="26"/>
      <c r="E11" s="26"/>
      <c r="F11" s="27"/>
      <c r="G11" s="27"/>
      <c r="H11" s="49"/>
      <c r="I11" s="66"/>
      <c r="J11" s="55"/>
    </row>
    <row r="12" spans="1:13" ht="15" thickBot="1">
      <c r="A12" s="28">
        <v>5</v>
      </c>
      <c r="B12" s="27"/>
      <c r="C12" s="27"/>
      <c r="D12" s="26"/>
      <c r="E12" s="26"/>
      <c r="F12" s="27"/>
      <c r="G12" s="27"/>
      <c r="H12" s="49"/>
      <c r="I12" s="66"/>
      <c r="J12" s="55"/>
    </row>
    <row r="13" spans="1:13" ht="15" thickBot="1">
      <c r="A13" s="28" t="s">
        <v>34</v>
      </c>
      <c r="B13" s="27"/>
      <c r="C13" s="27"/>
      <c r="D13" s="27"/>
      <c r="E13" s="27"/>
      <c r="F13" s="27">
        <f>SUM(F8:F12)</f>
        <v>0</v>
      </c>
      <c r="G13" s="27"/>
      <c r="H13" s="27"/>
      <c r="I13" s="26">
        <f t="shared" ref="I13" si="0">$B$3*(D13+F13)</f>
        <v>0</v>
      </c>
      <c r="J13" s="55"/>
    </row>
    <row r="15" spans="1:13">
      <c r="F15" s="24"/>
      <c r="G15" s="2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150" zoomScaleNormal="150" workbookViewId="0">
      <selection activeCell="L6" sqref="L6:M6"/>
    </sheetView>
  </sheetViews>
  <sheetFormatPr defaultColWidth="9.109375" defaultRowHeight="13.8"/>
  <cols>
    <col min="1" max="1" width="9.109375" style="23"/>
    <col min="2" max="2" width="10.88671875" style="23" bestFit="1" customWidth="1"/>
    <col min="3" max="3" width="10.88671875" style="23" customWidth="1"/>
    <col min="4" max="5" width="9.109375" style="23"/>
    <col min="6" max="6" width="9.6640625" style="23" bestFit="1" customWidth="1"/>
    <col min="7" max="7" width="10.109375" style="23" bestFit="1" customWidth="1"/>
    <col min="8" max="8" width="13.109375" style="23" bestFit="1" customWidth="1"/>
    <col min="9" max="9" width="9.109375" style="23"/>
    <col min="10" max="10" width="11" style="23" bestFit="1" customWidth="1"/>
    <col min="11" max="16384" width="9.109375" style="23"/>
  </cols>
  <sheetData>
    <row r="1" spans="1:13">
      <c r="A1" s="23" t="s">
        <v>1</v>
      </c>
      <c r="B1" s="23">
        <v>240000</v>
      </c>
    </row>
    <row r="2" spans="1:13">
      <c r="A2" s="23" t="s">
        <v>2</v>
      </c>
      <c r="B2" s="24">
        <v>0.08</v>
      </c>
      <c r="C2" s="24"/>
      <c r="F2" s="23" t="s">
        <v>14</v>
      </c>
      <c r="H2" s="47"/>
    </row>
    <row r="3" spans="1:13">
      <c r="A3" s="23" t="s">
        <v>45</v>
      </c>
      <c r="B3" s="24">
        <v>0.19</v>
      </c>
      <c r="C3" s="24"/>
    </row>
    <row r="4" spans="1:13" ht="14.4" thickBot="1"/>
    <row r="5" spans="1:13" ht="58.2" thickBot="1">
      <c r="A5" s="32" t="s">
        <v>44</v>
      </c>
      <c r="B5" s="31" t="s">
        <v>43</v>
      </c>
      <c r="C5" s="31" t="s">
        <v>65</v>
      </c>
      <c r="D5" s="31" t="s">
        <v>42</v>
      </c>
      <c r="E5" s="31" t="s">
        <v>41</v>
      </c>
      <c r="F5" s="31" t="s">
        <v>40</v>
      </c>
      <c r="G5" s="31" t="s">
        <v>58</v>
      </c>
      <c r="H5" s="31" t="s">
        <v>39</v>
      </c>
      <c r="I5" s="31" t="s">
        <v>38</v>
      </c>
      <c r="J5" s="31" t="s">
        <v>37</v>
      </c>
      <c r="L5" s="30" t="s">
        <v>36</v>
      </c>
      <c r="M5" s="30" t="s">
        <v>35</v>
      </c>
    </row>
    <row r="6" spans="1:13" ht="15" thickBot="1">
      <c r="A6" s="28">
        <v>0</v>
      </c>
      <c r="B6" s="25"/>
      <c r="C6" s="25"/>
      <c r="D6" s="26"/>
      <c r="E6" s="27"/>
      <c r="F6" s="26"/>
      <c r="G6" s="26"/>
      <c r="H6" s="27"/>
      <c r="I6" s="33"/>
      <c r="J6" s="25"/>
      <c r="L6" s="29"/>
      <c r="M6" s="29"/>
    </row>
    <row r="7" spans="1:13" ht="15" thickBot="1">
      <c r="A7" s="28">
        <v>1</v>
      </c>
      <c r="B7" s="25"/>
      <c r="C7" s="25"/>
      <c r="D7" s="25"/>
      <c r="E7" s="26"/>
      <c r="F7" s="25"/>
      <c r="G7" s="25"/>
      <c r="H7" s="25"/>
      <c r="I7" s="33"/>
      <c r="J7" s="25"/>
    </row>
    <row r="8" spans="1:13" ht="15" thickBot="1">
      <c r="A8" s="28">
        <v>2</v>
      </c>
      <c r="B8" s="25"/>
      <c r="C8" s="25"/>
      <c r="D8" s="25"/>
      <c r="E8" s="26"/>
      <c r="F8" s="25"/>
      <c r="G8" s="25"/>
      <c r="H8" s="25"/>
      <c r="I8" s="33"/>
      <c r="J8" s="25"/>
    </row>
    <row r="9" spans="1:13" ht="15" thickBot="1">
      <c r="A9" s="28">
        <v>3</v>
      </c>
      <c r="B9" s="25"/>
      <c r="C9" s="25"/>
      <c r="D9" s="25"/>
      <c r="E9" s="26"/>
      <c r="F9" s="25"/>
      <c r="G9" s="25"/>
      <c r="H9" s="25"/>
      <c r="I9" s="33"/>
      <c r="J9" s="25"/>
    </row>
    <row r="10" spans="1:13" ht="15" thickBot="1">
      <c r="A10" s="28">
        <v>4</v>
      </c>
      <c r="B10" s="25"/>
      <c r="C10" s="25"/>
      <c r="D10" s="25"/>
      <c r="E10" s="26"/>
      <c r="F10" s="25"/>
      <c r="G10" s="25"/>
      <c r="H10" s="25"/>
      <c r="I10" s="33"/>
      <c r="J10" s="25"/>
    </row>
    <row r="11" spans="1:13" ht="15" thickBot="1">
      <c r="A11" s="28">
        <v>5</v>
      </c>
      <c r="B11" s="25"/>
      <c r="C11" s="25"/>
      <c r="D11" s="25"/>
      <c r="E11" s="26"/>
      <c r="F11" s="25"/>
      <c r="G11" s="67"/>
      <c r="H11" s="25"/>
      <c r="I11" s="33"/>
      <c r="J11" s="25"/>
    </row>
    <row r="12" spans="1:13" ht="15" thickBot="1">
      <c r="A12" s="28" t="s">
        <v>34</v>
      </c>
      <c r="B12" s="26" t="s">
        <v>33</v>
      </c>
      <c r="C12" s="26"/>
      <c r="D12" s="27">
        <f>SUM(D7:D11)</f>
        <v>0</v>
      </c>
      <c r="E12" s="27"/>
      <c r="F12" s="25">
        <f>SUM(F7:F11)</f>
        <v>0</v>
      </c>
      <c r="G12" s="25"/>
      <c r="H12" s="27"/>
      <c r="I12" s="26">
        <f>SUM(I6:I11)</f>
        <v>0</v>
      </c>
      <c r="J12" s="27"/>
    </row>
    <row r="15" spans="1:13">
      <c r="B15" s="34"/>
      <c r="C15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R</vt:lpstr>
      <vt:lpstr>A</vt:lpstr>
      <vt:lpstr>A2</vt:lpstr>
      <vt:lpstr>karencjaA</vt:lpstr>
      <vt:lpstr>karencjaB</vt:lpstr>
      <vt:lpstr>CZYSTE-RRSO</vt:lpstr>
      <vt:lpstr>RRSO2</vt:lpstr>
      <vt:lpstr>zad1a</vt:lpstr>
      <vt:lpstr>zad1b</vt:lpstr>
      <vt:lpstr>zad2zAM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2018-10-26T21:46:57Z</dcterms:modified>
</cp:coreProperties>
</file>