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0"/>
  </bookViews>
  <sheets>
    <sheet name="Arkusz1" sheetId="1" r:id="rId1"/>
    <sheet name="Arkusz4" sheetId="2" r:id="rId2"/>
    <sheet name="Arkusz5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<sst xmlns="http://schemas.openxmlformats.org/spreadsheetml/2006/main" count="128" uniqueCount="66">
  <si>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</si>
  <si>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</si>
  <si>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</si>
  <si>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</si>
  <si>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</si>
  <si>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</si>
  <si>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</si>
  <si>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</si>
  <si>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</si>
  <si>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Razem godziny w semestrze</t>
  </si>
  <si>
    <t>LB</t>
  </si>
  <si>
    <t>KW</t>
  </si>
  <si>
    <t>SM</t>
  </si>
  <si>
    <t>Poziom studiów:</t>
  </si>
  <si>
    <t>Profil studiów:</t>
  </si>
  <si>
    <t>Forma studiów:</t>
  </si>
  <si>
    <t xml:space="preserve">Razem </t>
  </si>
  <si>
    <t>Razem A</t>
  </si>
  <si>
    <t>Nazwa modułu (przedmiotu)</t>
  </si>
  <si>
    <t>Blok modułów (przedmiotów) obowiązkowych - A</t>
  </si>
  <si>
    <t>Wymiar godzin (łączny)</t>
  </si>
  <si>
    <t>Liczba punktów za pracę dyplomową i jej obronę (egzamin dyplomowy)</t>
  </si>
  <si>
    <t>ZATWIERDZAM:</t>
  </si>
  <si>
    <t>data, podpis i pieczęć prorektora</t>
  </si>
  <si>
    <t>Minimalna liczba punktów ECTS dla zajęć ogólnouniwersyteckich lub na innym kierunku studiów</t>
  </si>
  <si>
    <t>stacjonarne</t>
  </si>
  <si>
    <t>studia 2 stopnia</t>
  </si>
  <si>
    <t>ogólnoakademicki</t>
  </si>
  <si>
    <t>PNJN - Sprawności zintegrowane</t>
  </si>
  <si>
    <t>z/o</t>
  </si>
  <si>
    <t>E</t>
  </si>
  <si>
    <t>tekstologia i leksykologia specjalistyczna - warsztaty</t>
  </si>
  <si>
    <t>Praca z tekstem specjalistycznym</t>
  </si>
  <si>
    <t>KIERUNEK:GERMANISTYKA</t>
  </si>
  <si>
    <t>Razem godziny w roku</t>
  </si>
  <si>
    <t xml:space="preserve">Dydaktyka jezyka niemieckiego </t>
  </si>
  <si>
    <t xml:space="preserve">Blok modułów (przedmiotów) specjalnosciowych - B1 </t>
  </si>
  <si>
    <t>Razem B1</t>
  </si>
  <si>
    <t>Razem B2</t>
  </si>
  <si>
    <t>Razem C</t>
  </si>
  <si>
    <t>Razem A+B1+C</t>
  </si>
  <si>
    <t>Razem A+B2+C</t>
  </si>
  <si>
    <t>Praktyki*</t>
  </si>
  <si>
    <t xml:space="preserve">   Blok modułów (przedmiotów) wybieralnych /fakultatywnych  - C</t>
  </si>
  <si>
    <t>Lektorat języka obcego nowożytnego</t>
  </si>
  <si>
    <t>Niemieckojęzyczna literatura współczesna B</t>
  </si>
  <si>
    <t>Współczesne kierunki w językoznawstwie B</t>
  </si>
  <si>
    <t>Kultura niem.obsz.jęz. B</t>
  </si>
  <si>
    <t>Psycholingwistyka B</t>
  </si>
  <si>
    <t>Języki specjalistyczne - teoria i dydaktyka B</t>
  </si>
  <si>
    <t>Komunikacja interkulturowa B</t>
  </si>
  <si>
    <t>Wybrane aspekty literaturoznawcze B</t>
  </si>
  <si>
    <t>Lingwistyczne zajęcia projektowe B</t>
  </si>
  <si>
    <t>Wybrane aspekty kultury niem obsz. jęz. B</t>
  </si>
  <si>
    <t>Seminarium magisterskie B</t>
  </si>
  <si>
    <t>Komparatystyka językoznawcza</t>
  </si>
  <si>
    <t>Podstawy dydaktyki języków obcych</t>
  </si>
  <si>
    <t>Glottodydaktyka</t>
  </si>
  <si>
    <t>Przygot.psychologiczne do pracy w szkole ponadpodstawowej</t>
  </si>
  <si>
    <t xml:space="preserve">Przygot.pedagogiczne do pracy w szkole ponadpodstawowej </t>
  </si>
  <si>
    <t>Blok modułów (przedmiotów) specjalnosciowych - B2 *</t>
  </si>
  <si>
    <t>Praktyki nauczycielskie obejmują 150 godzin (30 ogólnopedagogiczna + 120 przedmiotowa), zaliczanych po 1 i po 4 semestrze</t>
  </si>
  <si>
    <t>Plan studiów obowiązujący od roku akademickiego 2018/2019</t>
  </si>
  <si>
    <t>Specjalność studiów: nauczycielska / specjalistyczny język niemiecki</t>
  </si>
  <si>
    <t>Blok modułów (przedmiotów) specjalnościowych B* - student ma obowiazek uczestnictwa w dodatkowych zajęciach: Ogólne przygotowanie psychologiczne (semestr 1., 15W, 30CA, E, 2 ECTS) oraz Ogólne przygotowanie pedagogiczne (semestr 2., 30W, 15CA, z/o, 2ECTS) oraz Emiska głosu (semestr 6., 30 KW, z/o, 1 ECTS). Zajęcia są nieodpłatne zgodnie z Uchwałą Senatu Nr XXIII-9.6./13 i odbywaja się w pełnych, już istniejacych grupach zajęciowych na Wydziale Humanistycznym, na innym kierunku studiów.</t>
  </si>
  <si>
    <r>
      <t xml:space="preserve">Propozycje tematów realizowanych w ramach przedmiotów: </t>
    </r>
    <r>
      <rPr>
        <i/>
        <sz val="10"/>
        <rFont val="Czcionka tekstu podstawowego"/>
        <family val="0"/>
      </rPr>
      <t xml:space="preserve">Wybrane aspekty literaturoznawcze, Lingwistyczne zajęcia projektowe </t>
    </r>
    <r>
      <rPr>
        <sz val="10"/>
        <rFont val="Czcionka tekstu podstawowego"/>
        <family val="0"/>
      </rPr>
      <t xml:space="preserve">oraz </t>
    </r>
    <r>
      <rPr>
        <i/>
        <sz val="10"/>
        <rFont val="Czcionka tekstu podstawowego"/>
        <family val="0"/>
      </rPr>
      <t xml:space="preserve">Wybrane aspekty kultury niem. obsz. jęz. </t>
    </r>
    <r>
      <rPr>
        <sz val="10"/>
        <rFont val="Czcionka tekstu podstawowego"/>
        <family val="0"/>
      </rPr>
      <t>są podawane każdorazowo do wyboru przed rozpoczęciem semestru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</si>
</sst>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name val="Czcionka tekstu podstawowego"/>
      <family val="0"/>
    </font>
    <font>
      <i/>
      <sz val="10"/>
      <name val="Czcionka tekstu podstawowego"/>
      <family val="0"/>
    </font>
    <font>
      <sz val="10"/>
      <color indexed="12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33" borderId="24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/>
    </xf>
    <xf numFmtId="0" fontId="13" fillId="33" borderId="32" xfId="0" applyFont="1" applyFill="1" applyBorder="1" applyAlignment="1">
      <alignment horizontal="center" vertical="center"/>
    </xf>
    <xf numFmtId="0" fontId="13" fillId="32" borderId="31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3" fillId="33" borderId="34" xfId="0" applyFont="1" applyFill="1" applyBorder="1" applyAlignment="1">
      <alignment horizontal="center" vertical="center"/>
    </xf>
    <xf numFmtId="0" fontId="13" fillId="32" borderId="34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13" fillId="33" borderId="39" xfId="0" applyFont="1" applyFill="1" applyBorder="1" applyAlignment="1">
      <alignment horizontal="center" vertical="center"/>
    </xf>
    <xf numFmtId="0" fontId="13" fillId="32" borderId="3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2" borderId="31" xfId="0" applyFont="1" applyFill="1" applyBorder="1" applyAlignment="1">
      <alignment vertical="center"/>
    </xf>
    <xf numFmtId="0" fontId="13" fillId="33" borderId="37" xfId="0" applyFont="1" applyFill="1" applyBorder="1" applyAlignment="1">
      <alignment horizontal="center" vertical="center"/>
    </xf>
    <xf numFmtId="0" fontId="13" fillId="32" borderId="3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32" borderId="42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32" borderId="26" xfId="0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29" xfId="0" applyFont="1" applyBorder="1" applyAlignment="1">
      <alignment horizontal="left" vertical="center" shrinkToFit="1"/>
    </xf>
    <xf numFmtId="0" fontId="13" fillId="33" borderId="44" xfId="0" applyFont="1" applyFill="1" applyBorder="1" applyAlignment="1">
      <alignment vertical="center"/>
    </xf>
    <xf numFmtId="0" fontId="13" fillId="32" borderId="44" xfId="0" applyFont="1" applyFill="1" applyBorder="1" applyAlignment="1">
      <alignment horizontal="center" vertical="center"/>
    </xf>
    <xf numFmtId="0" fontId="13" fillId="0" borderId="45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32" borderId="46" xfId="0" applyFont="1" applyFill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33" borderId="50" xfId="0" applyFont="1" applyFill="1" applyBorder="1" applyAlignment="1">
      <alignment vertical="center"/>
    </xf>
    <xf numFmtId="0" fontId="13" fillId="32" borderId="45" xfId="0" applyFont="1" applyFill="1" applyBorder="1" applyAlignment="1">
      <alignment vertical="center"/>
    </xf>
    <xf numFmtId="0" fontId="13" fillId="33" borderId="51" xfId="0" applyFont="1" applyFill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32" borderId="52" xfId="0" applyFont="1" applyFill="1" applyBorder="1" applyAlignment="1">
      <alignment vertical="center"/>
    </xf>
    <xf numFmtId="0" fontId="13" fillId="33" borderId="47" xfId="0" applyFont="1" applyFill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32" borderId="36" xfId="0" applyFont="1" applyFill="1" applyBorder="1" applyAlignment="1">
      <alignment vertical="center"/>
    </xf>
    <xf numFmtId="0" fontId="13" fillId="33" borderId="37" xfId="0" applyFont="1" applyFill="1" applyBorder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3" fillId="32" borderId="15" xfId="0" applyFont="1" applyFill="1" applyBorder="1" applyAlignment="1">
      <alignment vertical="center"/>
    </xf>
    <xf numFmtId="0" fontId="13" fillId="33" borderId="54" xfId="0" applyFont="1" applyFill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32" borderId="43" xfId="0" applyFont="1" applyFill="1" applyBorder="1" applyAlignment="1">
      <alignment vertical="center"/>
    </xf>
    <xf numFmtId="0" fontId="13" fillId="33" borderId="58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3" fillId="32" borderId="60" xfId="0" applyFont="1" applyFill="1" applyBorder="1" applyAlignment="1">
      <alignment vertical="center"/>
    </xf>
    <xf numFmtId="0" fontId="13" fillId="33" borderId="61" xfId="0" applyFont="1" applyFill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63" xfId="0" applyFont="1" applyBorder="1" applyAlignment="1">
      <alignment horizontal="center" vertical="center"/>
    </xf>
    <xf numFmtId="0" fontId="13" fillId="32" borderId="64" xfId="0" applyFont="1" applyFill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32" borderId="66" xfId="0" applyFont="1" applyFill="1" applyBorder="1" applyAlignment="1">
      <alignment vertical="center"/>
    </xf>
    <xf numFmtId="0" fontId="13" fillId="32" borderId="67" xfId="0" applyFont="1" applyFill="1" applyBorder="1" applyAlignment="1">
      <alignment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2" xfId="0" applyFont="1" applyBorder="1" applyAlignment="1">
      <alignment wrapText="1"/>
    </xf>
    <xf numFmtId="0" fontId="13" fillId="0" borderId="44" xfId="0" applyFont="1" applyBorder="1" applyAlignment="1">
      <alignment horizontal="left" vertical="center"/>
    </xf>
    <xf numFmtId="0" fontId="13" fillId="33" borderId="32" xfId="0" applyFont="1" applyFill="1" applyBorder="1" applyAlignment="1">
      <alignment horizontal="right" vertical="center"/>
    </xf>
    <xf numFmtId="0" fontId="13" fillId="0" borderId="69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justify" vertical="center" wrapText="1"/>
    </xf>
    <xf numFmtId="0" fontId="14" fillId="0" borderId="31" xfId="0" applyFont="1" applyBorder="1" applyAlignment="1">
      <alignment/>
    </xf>
    <xf numFmtId="0" fontId="14" fillId="35" borderId="31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33" borderId="37" xfId="0" applyFont="1" applyFill="1" applyBorder="1" applyAlignment="1">
      <alignment horizontal="right" vertical="center"/>
    </xf>
    <xf numFmtId="0" fontId="14" fillId="0" borderId="36" xfId="0" applyFont="1" applyBorder="1" applyAlignment="1">
      <alignment/>
    </xf>
    <xf numFmtId="0" fontId="14" fillId="35" borderId="36" xfId="0" applyFont="1" applyFill="1" applyBorder="1" applyAlignment="1">
      <alignment/>
    </xf>
    <xf numFmtId="0" fontId="13" fillId="33" borderId="72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13" fillId="0" borderId="39" xfId="0" applyFont="1" applyBorder="1" applyAlignment="1">
      <alignment horizontal="justify" vertical="center" wrapText="1"/>
    </xf>
    <xf numFmtId="0" fontId="13" fillId="0" borderId="54" xfId="0" applyFont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left" vertical="distributed"/>
    </xf>
    <xf numFmtId="0" fontId="16" fillId="0" borderId="44" xfId="0" applyFont="1" applyBorder="1" applyAlignment="1">
      <alignment horizontal="left" vertical="distributed"/>
    </xf>
    <xf numFmtId="0" fontId="0" fillId="37" borderId="32" xfId="0" applyFill="1" applyBorder="1" applyAlignment="1">
      <alignment/>
    </xf>
    <xf numFmtId="0" fontId="13" fillId="0" borderId="73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74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36" borderId="75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" fillId="10" borderId="75" xfId="0" applyFont="1" applyFill="1" applyBorder="1" applyAlignment="1">
      <alignment horizontal="left" vertical="center"/>
    </xf>
    <xf numFmtId="0" fontId="14" fillId="10" borderId="14" xfId="0" applyFont="1" applyFill="1" applyBorder="1" applyAlignment="1">
      <alignment vertical="center"/>
    </xf>
    <xf numFmtId="0" fontId="3" fillId="34" borderId="76" xfId="0" applyFont="1" applyFill="1" applyBorder="1" applyAlignment="1">
      <alignment horizontal="left" vertical="center"/>
    </xf>
    <xf numFmtId="0" fontId="14" fillId="34" borderId="14" xfId="0" applyFont="1" applyFill="1" applyBorder="1" applyAlignment="1">
      <alignment vertical="center"/>
    </xf>
    <xf numFmtId="0" fontId="3" fillId="4" borderId="75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vertical="center"/>
    </xf>
    <xf numFmtId="0" fontId="15" fillId="0" borderId="75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3" fillId="34" borderId="75" xfId="0" applyFont="1" applyFill="1" applyBorder="1" applyAlignment="1">
      <alignment horizontal="left" vertical="center"/>
    </xf>
    <xf numFmtId="0" fontId="3" fillId="10" borderId="24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4" fillId="0" borderId="76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3" fillId="10" borderId="76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3" fillId="10" borderId="79" xfId="0" applyFont="1" applyFill="1" applyBorder="1" applyAlignment="1">
      <alignment horizontal="left" vertical="center"/>
    </xf>
    <xf numFmtId="0" fontId="14" fillId="10" borderId="24" xfId="0" applyFont="1" applyFill="1" applyBorder="1" applyAlignment="1">
      <alignment vertical="center"/>
    </xf>
    <xf numFmtId="0" fontId="3" fillId="0" borderId="7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3" fillId="4" borderId="79" xfId="0" applyFont="1" applyFill="1" applyBorder="1" applyAlignment="1">
      <alignment horizontal="left" vertical="center"/>
    </xf>
    <xf numFmtId="0" fontId="14" fillId="4" borderId="24" xfId="0" applyFont="1" applyFill="1" applyBorder="1" applyAlignment="1">
      <alignment vertic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textRotation="90"/>
    </xf>
    <xf numFmtId="0" fontId="3" fillId="33" borderId="83" xfId="0" applyFont="1" applyFill="1" applyBorder="1" applyAlignment="1">
      <alignment horizontal="center" vertical="center" textRotation="90"/>
    </xf>
    <xf numFmtId="0" fontId="3" fillId="33" borderId="84" xfId="0" applyFont="1" applyFill="1" applyBorder="1" applyAlignment="1">
      <alignment horizontal="center" vertical="center" textRotation="90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8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0" borderId="8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 textRotation="90"/>
    </xf>
    <xf numFmtId="0" fontId="3" fillId="32" borderId="87" xfId="0" applyFont="1" applyFill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justify" vertical="center"/>
    </xf>
    <xf numFmtId="0" fontId="37" fillId="0" borderId="0" xfId="0" applyFont="1" applyFill="1" applyBorder="1" applyAlignment="1">
      <alignment horizontal="justify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zoomScalePageLayoutView="0" workbookViewId="0" topLeftCell="A25">
      <selection activeCell="F66" sqref="F66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3.69921875" style="0" customWidth="1"/>
    <col min="4" max="4" width="4.3984375" style="0" customWidth="1"/>
    <col min="5" max="5" width="4" style="0" customWidth="1"/>
    <col min="6" max="7" width="3.8984375" style="0" customWidth="1"/>
    <col min="8" max="8" width="4" style="0" customWidth="1"/>
    <col min="9" max="10" width="4.19921875" style="0" customWidth="1"/>
    <col min="11" max="19" width="3.3984375" style="0" customWidth="1"/>
    <col min="20" max="20" width="4" style="0" customWidth="1"/>
    <col min="21" max="26" width="3.3984375" style="0" customWidth="1"/>
    <col min="27" max="27" width="4.09765625" style="0" bestFit="1" customWidth="1"/>
    <col min="28" max="30" width="3.3984375" style="0" customWidth="1"/>
    <col min="31" max="31" width="3.69921875" style="0" customWidth="1"/>
    <col min="32" max="37" width="3.3984375" style="0" customWidth="1"/>
    <col min="38" max="38" width="0.59375" style="0" customWidth="1"/>
  </cols>
  <sheetData>
    <row r="1" spans="2:31" ht="12" customHeight="1">
      <c r="B1" s="227" t="s">
        <v>62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10"/>
      <c r="W1" s="10"/>
      <c r="X1" s="7"/>
      <c r="Y1" s="7"/>
      <c r="Z1" s="7"/>
      <c r="AA1" s="7"/>
      <c r="AB1" s="7"/>
      <c r="AC1" s="7"/>
      <c r="AD1" s="7"/>
      <c r="AE1" s="7"/>
    </row>
    <row r="2" spans="2:37" ht="12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/>
      <c r="Y2" s="7"/>
      <c r="Z2" s="7"/>
      <c r="AA2" s="228" t="s">
        <v>22</v>
      </c>
      <c r="AB2" s="228"/>
      <c r="AC2" s="228"/>
      <c r="AD2" s="228"/>
      <c r="AE2" s="228"/>
      <c r="AF2" s="228"/>
      <c r="AG2" s="228"/>
      <c r="AH2" s="228"/>
      <c r="AI2" s="228"/>
      <c r="AJ2" s="228"/>
      <c r="AK2" s="228"/>
    </row>
    <row r="3" spans="1:38" ht="12" customHeight="1">
      <c r="A3" s="4"/>
      <c r="B3" s="228" t="s">
        <v>33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1"/>
      <c r="AG3" s="1"/>
      <c r="AH3" s="1"/>
      <c r="AI3" s="1"/>
      <c r="AJ3" s="1"/>
      <c r="AK3" s="1"/>
      <c r="AL3" s="4"/>
    </row>
    <row r="4" spans="1:38" ht="12" customHeight="1">
      <c r="A4" s="6"/>
      <c r="B4" s="228" t="s">
        <v>63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6"/>
      <c r="AG4" s="6"/>
      <c r="AH4" s="6"/>
      <c r="AI4" s="6"/>
      <c r="AJ4" s="6"/>
      <c r="AK4" s="6"/>
      <c r="AL4" s="6"/>
    </row>
    <row r="5" spans="1:38" ht="12" customHeight="1">
      <c r="A5" s="6"/>
      <c r="B5" s="7" t="s">
        <v>13</v>
      </c>
      <c r="C5" s="242" t="s">
        <v>26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6"/>
      <c r="AG5" s="6"/>
      <c r="AH5" s="6"/>
      <c r="AI5" s="6"/>
      <c r="AJ5" s="6"/>
      <c r="AK5" s="6"/>
      <c r="AL5" s="6"/>
    </row>
    <row r="6" spans="1:38" ht="12" customHeight="1">
      <c r="A6" s="4"/>
      <c r="B6" s="7" t="s">
        <v>14</v>
      </c>
      <c r="C6" s="242" t="s">
        <v>27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"/>
      <c r="AG6" s="1"/>
      <c r="AH6" s="1"/>
      <c r="AI6" s="1"/>
      <c r="AJ6" s="1"/>
      <c r="AK6" s="1"/>
      <c r="AL6" s="4"/>
    </row>
    <row r="7" spans="1:38" ht="12" customHeight="1">
      <c r="A7" s="4"/>
      <c r="B7" s="9" t="s">
        <v>15</v>
      </c>
      <c r="C7" s="241" t="s">
        <v>25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9"/>
      <c r="Z7" s="9"/>
      <c r="AA7" s="9"/>
      <c r="AB7" s="9"/>
      <c r="AC7" s="229" t="s">
        <v>23</v>
      </c>
      <c r="AD7" s="230"/>
      <c r="AE7" s="230"/>
      <c r="AF7" s="230"/>
      <c r="AG7" s="230"/>
      <c r="AH7" s="230"/>
      <c r="AI7" s="230"/>
      <c r="AJ7" s="230"/>
      <c r="AK7" s="230"/>
      <c r="AL7" s="5"/>
    </row>
    <row r="8" spans="1:38" ht="12" customHeight="1" thickBo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5"/>
      <c r="AG8" s="5"/>
      <c r="AH8" s="5"/>
      <c r="AI8" s="5"/>
      <c r="AJ8" s="5"/>
      <c r="AK8" s="5"/>
      <c r="AL8" s="5"/>
    </row>
    <row r="9" spans="1:38" ht="12" customHeight="1" thickBot="1">
      <c r="A9" s="258" t="s">
        <v>0</v>
      </c>
      <c r="B9" s="234" t="s">
        <v>18</v>
      </c>
      <c r="C9" s="237" t="s">
        <v>2</v>
      </c>
      <c r="D9" s="231" t="s">
        <v>20</v>
      </c>
      <c r="E9" s="232"/>
      <c r="F9" s="232"/>
      <c r="G9" s="232"/>
      <c r="H9" s="232"/>
      <c r="I9" s="233"/>
      <c r="J9" s="218" t="s">
        <v>3</v>
      </c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20"/>
      <c r="X9" s="218" t="s">
        <v>4</v>
      </c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20"/>
      <c r="AL9" s="3"/>
    </row>
    <row r="10" spans="1:38" ht="12" customHeight="1" thickBot="1">
      <c r="A10" s="259"/>
      <c r="B10" s="235"/>
      <c r="C10" s="238"/>
      <c r="D10" s="256" t="s">
        <v>5</v>
      </c>
      <c r="E10" s="253" t="s">
        <v>6</v>
      </c>
      <c r="F10" s="254"/>
      <c r="G10" s="254"/>
      <c r="H10" s="254"/>
      <c r="I10" s="255"/>
      <c r="J10" s="218">
        <v>1</v>
      </c>
      <c r="K10" s="219"/>
      <c r="L10" s="219"/>
      <c r="M10" s="219"/>
      <c r="N10" s="219"/>
      <c r="O10" s="219"/>
      <c r="P10" s="220"/>
      <c r="Q10" s="218">
        <v>2</v>
      </c>
      <c r="R10" s="219"/>
      <c r="S10" s="219"/>
      <c r="T10" s="219"/>
      <c r="U10" s="219"/>
      <c r="V10" s="219"/>
      <c r="W10" s="220"/>
      <c r="X10" s="218">
        <v>3</v>
      </c>
      <c r="Y10" s="219"/>
      <c r="Z10" s="219"/>
      <c r="AA10" s="219"/>
      <c r="AB10" s="219"/>
      <c r="AC10" s="22"/>
      <c r="AD10" s="22"/>
      <c r="AE10" s="218">
        <v>4</v>
      </c>
      <c r="AF10" s="219"/>
      <c r="AG10" s="219"/>
      <c r="AH10" s="219"/>
      <c r="AI10" s="219"/>
      <c r="AJ10" s="219"/>
      <c r="AK10" s="220"/>
      <c r="AL10" s="3"/>
    </row>
    <row r="11" spans="1:38" ht="64.5" customHeight="1" thickBot="1">
      <c r="A11" s="260"/>
      <c r="B11" s="236"/>
      <c r="C11" s="239"/>
      <c r="D11" s="257"/>
      <c r="E11" s="23" t="s">
        <v>7</v>
      </c>
      <c r="F11" s="24" t="s">
        <v>8</v>
      </c>
      <c r="G11" s="24" t="s">
        <v>10</v>
      </c>
      <c r="H11" s="24" t="s">
        <v>11</v>
      </c>
      <c r="I11" s="25" t="s">
        <v>12</v>
      </c>
      <c r="J11" s="26" t="s">
        <v>7</v>
      </c>
      <c r="K11" s="21" t="s">
        <v>8</v>
      </c>
      <c r="L11" s="27" t="s">
        <v>10</v>
      </c>
      <c r="M11" s="27" t="s">
        <v>11</v>
      </c>
      <c r="N11" s="28" t="s">
        <v>12</v>
      </c>
      <c r="O11" s="29" t="s">
        <v>1</v>
      </c>
      <c r="P11" s="30" t="s">
        <v>2</v>
      </c>
      <c r="Q11" s="26" t="s">
        <v>7</v>
      </c>
      <c r="R11" s="21" t="s">
        <v>8</v>
      </c>
      <c r="S11" s="27" t="s">
        <v>10</v>
      </c>
      <c r="T11" s="27" t="s">
        <v>11</v>
      </c>
      <c r="U11" s="28" t="s">
        <v>12</v>
      </c>
      <c r="V11" s="29" t="s">
        <v>1</v>
      </c>
      <c r="W11" s="31" t="s">
        <v>2</v>
      </c>
      <c r="X11" s="26" t="s">
        <v>7</v>
      </c>
      <c r="Y11" s="21" t="s">
        <v>8</v>
      </c>
      <c r="Z11" s="27" t="s">
        <v>10</v>
      </c>
      <c r="AA11" s="27" t="s">
        <v>11</v>
      </c>
      <c r="AB11" s="28" t="s">
        <v>12</v>
      </c>
      <c r="AC11" s="29" t="s">
        <v>1</v>
      </c>
      <c r="AD11" s="31" t="s">
        <v>2</v>
      </c>
      <c r="AE11" s="26" t="s">
        <v>7</v>
      </c>
      <c r="AF11" s="27" t="s">
        <v>8</v>
      </c>
      <c r="AG11" s="27" t="s">
        <v>10</v>
      </c>
      <c r="AH11" s="27" t="s">
        <v>11</v>
      </c>
      <c r="AI11" s="32" t="s">
        <v>12</v>
      </c>
      <c r="AJ11" s="29" t="s">
        <v>1</v>
      </c>
      <c r="AK11" s="31" t="s">
        <v>2</v>
      </c>
      <c r="AL11" s="2"/>
    </row>
    <row r="12" spans="1:38" ht="15" thickBot="1">
      <c r="A12" s="222" t="s">
        <v>19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06"/>
      <c r="R12" s="206"/>
      <c r="S12" s="206"/>
      <c r="T12" s="206"/>
      <c r="U12" s="206"/>
      <c r="V12" s="206"/>
      <c r="W12" s="206"/>
      <c r="X12" s="223"/>
      <c r="Y12" s="223"/>
      <c r="Z12" s="223"/>
      <c r="AA12" s="223"/>
      <c r="AB12" s="223"/>
      <c r="AC12" s="223"/>
      <c r="AD12" s="223"/>
      <c r="AE12" s="206"/>
      <c r="AF12" s="206"/>
      <c r="AG12" s="206"/>
      <c r="AH12" s="206"/>
      <c r="AI12" s="206"/>
      <c r="AJ12" s="206"/>
      <c r="AK12" s="224"/>
      <c r="AL12" s="2"/>
    </row>
    <row r="13" spans="1:37" ht="13.5" customHeight="1" thickBot="1">
      <c r="A13" s="33">
        <v>1</v>
      </c>
      <c r="B13" s="34" t="s">
        <v>28</v>
      </c>
      <c r="C13" s="35">
        <v>24</v>
      </c>
      <c r="D13" s="36">
        <v>120</v>
      </c>
      <c r="E13" s="37"/>
      <c r="F13" s="38"/>
      <c r="G13" s="38">
        <v>120</v>
      </c>
      <c r="H13" s="38"/>
      <c r="I13" s="39"/>
      <c r="J13" s="37"/>
      <c r="K13" s="38"/>
      <c r="L13" s="38">
        <v>30</v>
      </c>
      <c r="M13" s="38"/>
      <c r="N13" s="38"/>
      <c r="O13" s="40" t="s">
        <v>29</v>
      </c>
      <c r="P13" s="41">
        <v>5</v>
      </c>
      <c r="Q13" s="37"/>
      <c r="R13" s="38"/>
      <c r="S13" s="38">
        <v>30</v>
      </c>
      <c r="T13" s="38"/>
      <c r="U13" s="38"/>
      <c r="V13" s="40" t="s">
        <v>30</v>
      </c>
      <c r="W13" s="41">
        <v>6</v>
      </c>
      <c r="X13" s="37"/>
      <c r="Y13" s="38"/>
      <c r="Z13" s="38">
        <v>30</v>
      </c>
      <c r="AA13" s="38"/>
      <c r="AB13" s="38"/>
      <c r="AC13" s="40" t="s">
        <v>29</v>
      </c>
      <c r="AD13" s="41">
        <v>6</v>
      </c>
      <c r="AE13" s="37"/>
      <c r="AF13" s="38"/>
      <c r="AG13" s="38">
        <v>30</v>
      </c>
      <c r="AH13" s="38"/>
      <c r="AI13" s="38"/>
      <c r="AJ13" s="40" t="s">
        <v>30</v>
      </c>
      <c r="AK13" s="41">
        <v>7</v>
      </c>
    </row>
    <row r="14" spans="1:38" ht="13.5" customHeight="1" thickBot="1">
      <c r="A14" s="42">
        <v>2</v>
      </c>
      <c r="B14" s="43" t="s">
        <v>45</v>
      </c>
      <c r="C14" s="35">
        <v>7</v>
      </c>
      <c r="D14" s="36">
        <v>60</v>
      </c>
      <c r="E14" s="44">
        <v>60</v>
      </c>
      <c r="F14" s="45"/>
      <c r="G14" s="45"/>
      <c r="H14" s="45"/>
      <c r="I14" s="46"/>
      <c r="J14" s="44">
        <v>30</v>
      </c>
      <c r="K14" s="45"/>
      <c r="L14" s="45"/>
      <c r="M14" s="47"/>
      <c r="N14" s="45"/>
      <c r="O14" s="40" t="s">
        <v>29</v>
      </c>
      <c r="P14" s="48">
        <v>3</v>
      </c>
      <c r="Q14" s="44">
        <v>30</v>
      </c>
      <c r="R14" s="45"/>
      <c r="S14" s="45"/>
      <c r="T14" s="47"/>
      <c r="U14" s="45"/>
      <c r="V14" s="49" t="s">
        <v>30</v>
      </c>
      <c r="W14" s="48">
        <v>4</v>
      </c>
      <c r="X14" s="44"/>
      <c r="Y14" s="45"/>
      <c r="Z14" s="45"/>
      <c r="AA14" s="45"/>
      <c r="AB14" s="45"/>
      <c r="AC14" s="49"/>
      <c r="AD14" s="48"/>
      <c r="AE14" s="44"/>
      <c r="AF14" s="45"/>
      <c r="AG14" s="45"/>
      <c r="AH14" s="45"/>
      <c r="AI14" s="45"/>
      <c r="AJ14" s="49"/>
      <c r="AK14" s="48"/>
      <c r="AL14" s="2"/>
    </row>
    <row r="15" spans="1:38" ht="13.5" customHeight="1" thickBot="1">
      <c r="A15" s="42">
        <v>3</v>
      </c>
      <c r="B15" s="43" t="s">
        <v>46</v>
      </c>
      <c r="C15" s="35">
        <v>5</v>
      </c>
      <c r="D15" s="36">
        <v>30</v>
      </c>
      <c r="E15" s="44">
        <v>30</v>
      </c>
      <c r="F15" s="45"/>
      <c r="G15" s="45"/>
      <c r="H15" s="45"/>
      <c r="I15" s="46"/>
      <c r="J15" s="44">
        <v>30</v>
      </c>
      <c r="K15" s="45"/>
      <c r="L15" s="45"/>
      <c r="M15" s="45"/>
      <c r="N15" s="45"/>
      <c r="O15" s="49" t="s">
        <v>30</v>
      </c>
      <c r="P15" s="48">
        <v>5</v>
      </c>
      <c r="Q15" s="44"/>
      <c r="R15" s="45"/>
      <c r="S15" s="45"/>
      <c r="T15" s="45"/>
      <c r="U15" s="45"/>
      <c r="V15" s="49"/>
      <c r="W15" s="48"/>
      <c r="X15" s="44"/>
      <c r="Y15" s="45"/>
      <c r="Z15" s="45"/>
      <c r="AA15" s="45"/>
      <c r="AB15" s="45"/>
      <c r="AC15" s="49"/>
      <c r="AD15" s="48"/>
      <c r="AE15" s="44"/>
      <c r="AF15" s="45"/>
      <c r="AG15" s="45"/>
      <c r="AH15" s="45"/>
      <c r="AI15" s="45"/>
      <c r="AJ15" s="49"/>
      <c r="AK15" s="48"/>
      <c r="AL15" s="2"/>
    </row>
    <row r="16" spans="1:38" ht="13.5" customHeight="1" thickBot="1">
      <c r="A16" s="42">
        <v>4</v>
      </c>
      <c r="B16" s="43" t="s">
        <v>47</v>
      </c>
      <c r="C16" s="35">
        <v>5</v>
      </c>
      <c r="D16" s="36">
        <v>30</v>
      </c>
      <c r="E16" s="44">
        <v>30</v>
      </c>
      <c r="F16" s="45"/>
      <c r="G16" s="45"/>
      <c r="H16" s="45"/>
      <c r="I16" s="46"/>
      <c r="J16" s="44">
        <v>30</v>
      </c>
      <c r="K16" s="45"/>
      <c r="L16" s="45"/>
      <c r="M16" s="47"/>
      <c r="N16" s="45"/>
      <c r="O16" s="49" t="s">
        <v>30</v>
      </c>
      <c r="P16" s="48">
        <v>5</v>
      </c>
      <c r="Q16" s="44"/>
      <c r="R16" s="45"/>
      <c r="S16" s="45"/>
      <c r="T16" s="45"/>
      <c r="U16" s="45"/>
      <c r="V16" s="49"/>
      <c r="W16" s="48"/>
      <c r="X16" s="44"/>
      <c r="Y16" s="45"/>
      <c r="Z16" s="45"/>
      <c r="AA16" s="45"/>
      <c r="AB16" s="45"/>
      <c r="AC16" s="49"/>
      <c r="AD16" s="48"/>
      <c r="AE16" s="44"/>
      <c r="AF16" s="45"/>
      <c r="AG16" s="45"/>
      <c r="AH16" s="45"/>
      <c r="AI16" s="45"/>
      <c r="AJ16" s="49"/>
      <c r="AK16" s="48"/>
      <c r="AL16" s="2"/>
    </row>
    <row r="17" spans="1:38" ht="13.5" customHeight="1">
      <c r="A17" s="42">
        <v>5</v>
      </c>
      <c r="B17" s="50" t="s">
        <v>48</v>
      </c>
      <c r="C17" s="51">
        <v>7</v>
      </c>
      <c r="D17" s="52">
        <v>30</v>
      </c>
      <c r="E17" s="53">
        <v>30</v>
      </c>
      <c r="F17" s="54"/>
      <c r="G17" s="54"/>
      <c r="H17" s="54"/>
      <c r="I17" s="55"/>
      <c r="J17" s="44"/>
      <c r="K17" s="45"/>
      <c r="L17" s="45"/>
      <c r="M17" s="45"/>
      <c r="N17" s="45"/>
      <c r="O17" s="49"/>
      <c r="P17" s="48"/>
      <c r="Q17" s="44"/>
      <c r="R17" s="45"/>
      <c r="S17" s="45"/>
      <c r="T17" s="45"/>
      <c r="U17" s="45"/>
      <c r="V17" s="49"/>
      <c r="W17" s="48"/>
      <c r="X17" s="44">
        <v>30</v>
      </c>
      <c r="Y17" s="45"/>
      <c r="Z17" s="45"/>
      <c r="AA17" s="45"/>
      <c r="AB17" s="45"/>
      <c r="AC17" s="49" t="s">
        <v>30</v>
      </c>
      <c r="AD17" s="48">
        <v>7</v>
      </c>
      <c r="AE17" s="44"/>
      <c r="AF17" s="45"/>
      <c r="AG17" s="45"/>
      <c r="AH17" s="45"/>
      <c r="AI17" s="45"/>
      <c r="AJ17" s="49"/>
      <c r="AK17" s="48"/>
      <c r="AL17" s="2"/>
    </row>
    <row r="18" spans="1:38" ht="13.5" customHeight="1" thickBot="1">
      <c r="A18" s="42">
        <v>6</v>
      </c>
      <c r="B18" s="56" t="s">
        <v>55</v>
      </c>
      <c r="C18" s="57">
        <v>2</v>
      </c>
      <c r="D18" s="58">
        <v>15</v>
      </c>
      <c r="E18" s="59">
        <v>15</v>
      </c>
      <c r="F18" s="60"/>
      <c r="G18" s="54"/>
      <c r="H18" s="54"/>
      <c r="I18" s="55"/>
      <c r="J18" s="53"/>
      <c r="K18" s="54"/>
      <c r="L18" s="54"/>
      <c r="M18" s="54"/>
      <c r="N18" s="54"/>
      <c r="O18" s="61"/>
      <c r="P18" s="62"/>
      <c r="Q18" s="53">
        <v>15</v>
      </c>
      <c r="R18" s="54"/>
      <c r="S18" s="54"/>
      <c r="T18" s="54"/>
      <c r="U18" s="54"/>
      <c r="V18" s="63" t="s">
        <v>29</v>
      </c>
      <c r="W18" s="62">
        <v>2</v>
      </c>
      <c r="X18" s="53"/>
      <c r="Y18" s="54"/>
      <c r="Z18" s="54"/>
      <c r="AA18" s="54"/>
      <c r="AB18" s="54"/>
      <c r="AC18" s="63"/>
      <c r="AD18" s="62"/>
      <c r="AE18" s="53"/>
      <c r="AF18" s="54"/>
      <c r="AG18" s="54"/>
      <c r="AH18" s="54"/>
      <c r="AI18" s="54"/>
      <c r="AJ18" s="63"/>
      <c r="AK18" s="62"/>
      <c r="AL18" s="2"/>
    </row>
    <row r="19" spans="1:38" ht="13.5" customHeight="1" thickBot="1">
      <c r="A19" s="198" t="s">
        <v>17</v>
      </c>
      <c r="B19" s="193"/>
      <c r="C19" s="64">
        <v>50</v>
      </c>
      <c r="D19" s="65">
        <v>285</v>
      </c>
      <c r="E19" s="66">
        <v>165</v>
      </c>
      <c r="F19" s="67">
        <v>0</v>
      </c>
      <c r="G19" s="67">
        <v>120</v>
      </c>
      <c r="H19" s="67">
        <v>0</v>
      </c>
      <c r="I19" s="67">
        <v>0</v>
      </c>
      <c r="J19" s="68">
        <v>90</v>
      </c>
      <c r="K19" s="66">
        <v>0</v>
      </c>
      <c r="L19" s="67">
        <v>30</v>
      </c>
      <c r="M19" s="67">
        <v>0</v>
      </c>
      <c r="N19" s="67">
        <v>0</v>
      </c>
      <c r="O19" s="66"/>
      <c r="P19" s="69">
        <v>18</v>
      </c>
      <c r="Q19" s="68">
        <v>45</v>
      </c>
      <c r="R19" s="66">
        <v>0</v>
      </c>
      <c r="S19" s="67">
        <v>30</v>
      </c>
      <c r="T19" s="67">
        <v>0</v>
      </c>
      <c r="U19" s="66">
        <v>0</v>
      </c>
      <c r="V19" s="65"/>
      <c r="W19" s="69">
        <v>12</v>
      </c>
      <c r="X19" s="65">
        <v>30</v>
      </c>
      <c r="Y19" s="66">
        <v>0</v>
      </c>
      <c r="Z19" s="67">
        <v>30</v>
      </c>
      <c r="AA19" s="67">
        <v>0</v>
      </c>
      <c r="AB19" s="66">
        <v>0</v>
      </c>
      <c r="AC19" s="66"/>
      <c r="AD19" s="70">
        <v>13</v>
      </c>
      <c r="AE19" s="68">
        <v>0</v>
      </c>
      <c r="AF19" s="66">
        <v>0</v>
      </c>
      <c r="AG19" s="67">
        <v>30</v>
      </c>
      <c r="AH19" s="67">
        <v>0</v>
      </c>
      <c r="AI19" s="66">
        <v>0</v>
      </c>
      <c r="AJ19" s="65"/>
      <c r="AK19" s="71">
        <v>7</v>
      </c>
      <c r="AL19" s="2"/>
    </row>
    <row r="20" spans="1:38" ht="13.5" customHeight="1" thickBot="1">
      <c r="A20" s="204" t="s">
        <v>36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7"/>
      <c r="AL20" s="2"/>
    </row>
    <row r="21" spans="1:38" ht="13.5" customHeight="1">
      <c r="A21" s="72">
        <v>7</v>
      </c>
      <c r="B21" s="73" t="s">
        <v>49</v>
      </c>
      <c r="C21" s="175">
        <v>8</v>
      </c>
      <c r="D21" s="74">
        <v>60</v>
      </c>
      <c r="E21" s="75">
        <v>15</v>
      </c>
      <c r="F21" s="76"/>
      <c r="G21" s="76"/>
      <c r="H21" s="76">
        <v>45</v>
      </c>
      <c r="I21" s="77"/>
      <c r="J21" s="78">
        <v>15</v>
      </c>
      <c r="K21" s="76"/>
      <c r="L21" s="76"/>
      <c r="M21" s="76">
        <v>15</v>
      </c>
      <c r="N21" s="76"/>
      <c r="O21" s="79" t="s">
        <v>29</v>
      </c>
      <c r="P21" s="80">
        <v>4</v>
      </c>
      <c r="Q21" s="81"/>
      <c r="R21" s="76"/>
      <c r="S21" s="76"/>
      <c r="T21" s="76">
        <v>30</v>
      </c>
      <c r="U21" s="76"/>
      <c r="V21" s="79" t="s">
        <v>30</v>
      </c>
      <c r="W21" s="80">
        <v>4</v>
      </c>
      <c r="X21" s="81"/>
      <c r="Y21" s="76"/>
      <c r="Z21" s="76"/>
      <c r="AA21" s="76"/>
      <c r="AB21" s="76"/>
      <c r="AC21" s="79"/>
      <c r="AD21" s="80"/>
      <c r="AE21" s="78"/>
      <c r="AF21" s="76"/>
      <c r="AG21" s="76"/>
      <c r="AH21" s="76"/>
      <c r="AI21" s="76"/>
      <c r="AJ21" s="79"/>
      <c r="AK21" s="80"/>
      <c r="AL21" s="2"/>
    </row>
    <row r="22" spans="1:38" ht="13.5" customHeight="1">
      <c r="A22" s="72">
        <v>8</v>
      </c>
      <c r="B22" s="82" t="s">
        <v>31</v>
      </c>
      <c r="C22" s="176">
        <v>11</v>
      </c>
      <c r="D22" s="84">
        <v>90</v>
      </c>
      <c r="E22" s="85"/>
      <c r="F22" s="86"/>
      <c r="G22" s="86">
        <v>90</v>
      </c>
      <c r="H22" s="86"/>
      <c r="I22" s="87"/>
      <c r="J22" s="88"/>
      <c r="K22" s="86"/>
      <c r="L22" s="86"/>
      <c r="M22" s="86"/>
      <c r="N22" s="86"/>
      <c r="O22" s="61"/>
      <c r="P22" s="89"/>
      <c r="Q22" s="85"/>
      <c r="R22" s="86"/>
      <c r="S22" s="86">
        <v>30</v>
      </c>
      <c r="T22" s="86"/>
      <c r="U22" s="86"/>
      <c r="V22" s="61" t="s">
        <v>29</v>
      </c>
      <c r="W22" s="89">
        <v>3</v>
      </c>
      <c r="X22" s="85"/>
      <c r="Y22" s="86"/>
      <c r="Z22" s="86">
        <v>30</v>
      </c>
      <c r="AA22" s="86"/>
      <c r="AB22" s="86"/>
      <c r="AC22" s="61" t="s">
        <v>29</v>
      </c>
      <c r="AD22" s="89">
        <v>3</v>
      </c>
      <c r="AE22" s="88"/>
      <c r="AF22" s="86"/>
      <c r="AG22" s="86">
        <v>30</v>
      </c>
      <c r="AH22" s="86"/>
      <c r="AI22" s="86"/>
      <c r="AJ22" s="61" t="s">
        <v>29</v>
      </c>
      <c r="AK22" s="89">
        <v>5</v>
      </c>
      <c r="AL22" s="2"/>
    </row>
    <row r="23" spans="1:38" ht="13.5" customHeight="1">
      <c r="A23" s="72">
        <v>9</v>
      </c>
      <c r="B23" s="90" t="s">
        <v>50</v>
      </c>
      <c r="C23" s="176">
        <v>4</v>
      </c>
      <c r="D23" s="91">
        <v>30</v>
      </c>
      <c r="E23" s="92"/>
      <c r="F23" s="93"/>
      <c r="G23" s="93"/>
      <c r="H23" s="93">
        <v>30</v>
      </c>
      <c r="I23" s="93"/>
      <c r="J23" s="94"/>
      <c r="K23" s="93"/>
      <c r="L23" s="93"/>
      <c r="M23" s="93">
        <v>30</v>
      </c>
      <c r="N23" s="93"/>
      <c r="O23" s="61" t="s">
        <v>29</v>
      </c>
      <c r="P23" s="95">
        <v>4</v>
      </c>
      <c r="Q23" s="92"/>
      <c r="R23" s="86"/>
      <c r="S23" s="86"/>
      <c r="T23" s="86"/>
      <c r="U23" s="86"/>
      <c r="V23" s="96"/>
      <c r="W23" s="97"/>
      <c r="X23" s="92"/>
      <c r="Y23" s="93"/>
      <c r="Z23" s="93"/>
      <c r="AA23" s="93"/>
      <c r="AB23" s="98"/>
      <c r="AC23" s="99"/>
      <c r="AD23" s="100"/>
      <c r="AE23" s="101"/>
      <c r="AF23" s="102"/>
      <c r="AG23" s="102"/>
      <c r="AH23" s="102"/>
      <c r="AI23" s="102"/>
      <c r="AJ23" s="103"/>
      <c r="AK23" s="104"/>
      <c r="AL23" s="2"/>
    </row>
    <row r="24" spans="1:38" ht="13.5" customHeight="1" thickBot="1">
      <c r="A24" s="105">
        <v>11</v>
      </c>
      <c r="B24" s="43" t="s">
        <v>32</v>
      </c>
      <c r="C24" s="176">
        <v>10</v>
      </c>
      <c r="D24" s="91">
        <v>90</v>
      </c>
      <c r="E24" s="106"/>
      <c r="F24" s="107"/>
      <c r="G24" s="107"/>
      <c r="H24" s="107">
        <v>90</v>
      </c>
      <c r="I24" s="108"/>
      <c r="J24" s="106"/>
      <c r="K24" s="107"/>
      <c r="L24" s="107"/>
      <c r="M24" s="107"/>
      <c r="N24" s="107"/>
      <c r="O24" s="109"/>
      <c r="P24" s="110"/>
      <c r="Q24" s="106"/>
      <c r="R24" s="86"/>
      <c r="S24" s="86"/>
      <c r="T24" s="86">
        <v>30</v>
      </c>
      <c r="U24" s="86"/>
      <c r="V24" s="61" t="s">
        <v>29</v>
      </c>
      <c r="W24" s="110">
        <v>3</v>
      </c>
      <c r="X24" s="92"/>
      <c r="Y24" s="93"/>
      <c r="Z24" s="93"/>
      <c r="AA24" s="93">
        <v>30</v>
      </c>
      <c r="AB24" s="98"/>
      <c r="AC24" s="61" t="s">
        <v>29</v>
      </c>
      <c r="AD24" s="100">
        <v>3</v>
      </c>
      <c r="AE24" s="101"/>
      <c r="AF24" s="102"/>
      <c r="AG24" s="102"/>
      <c r="AH24" s="102">
        <v>30</v>
      </c>
      <c r="AI24" s="102"/>
      <c r="AJ24" s="61" t="s">
        <v>29</v>
      </c>
      <c r="AK24" s="104">
        <v>4</v>
      </c>
      <c r="AL24" s="2"/>
    </row>
    <row r="25" spans="1:38" ht="13.5" customHeight="1" thickBot="1">
      <c r="A25" s="198" t="s">
        <v>37</v>
      </c>
      <c r="B25" s="193"/>
      <c r="C25" s="64">
        <v>33</v>
      </c>
      <c r="D25" s="64">
        <v>270</v>
      </c>
      <c r="E25" s="65">
        <v>15</v>
      </c>
      <c r="F25" s="67">
        <v>0</v>
      </c>
      <c r="G25" s="67">
        <v>90</v>
      </c>
      <c r="H25" s="67">
        <v>165</v>
      </c>
      <c r="I25" s="67">
        <f>SUM(I6:I12,I14:I24)</f>
        <v>0</v>
      </c>
      <c r="J25" s="68">
        <v>15</v>
      </c>
      <c r="K25" s="66">
        <v>0</v>
      </c>
      <c r="L25" s="67">
        <v>0</v>
      </c>
      <c r="M25" s="67">
        <f>SUM(M6:M12,M14:M24)</f>
        <v>45</v>
      </c>
      <c r="N25" s="67">
        <f>SUM(N6:N12,N14:N24)</f>
        <v>0</v>
      </c>
      <c r="O25" s="66"/>
      <c r="P25" s="69">
        <v>8</v>
      </c>
      <c r="Q25" s="68">
        <v>0</v>
      </c>
      <c r="R25" s="66">
        <f>SUM(R6:R12,R14:R24)</f>
        <v>0</v>
      </c>
      <c r="S25" s="67">
        <v>30</v>
      </c>
      <c r="T25" s="67">
        <f>SUM(T6:T12,T14:T24)</f>
        <v>60</v>
      </c>
      <c r="U25" s="66">
        <f>SUM(U6:U12,U14:U24)</f>
        <v>0</v>
      </c>
      <c r="V25" s="65"/>
      <c r="W25" s="69">
        <v>10</v>
      </c>
      <c r="X25" s="65">
        <v>0</v>
      </c>
      <c r="Y25" s="66">
        <f>SUM(Y6:Y12,Y14:Y24)</f>
        <v>0</v>
      </c>
      <c r="Z25" s="67">
        <v>30</v>
      </c>
      <c r="AA25" s="67">
        <f>SUM(AA6:AA12,AA14:AA24)</f>
        <v>30</v>
      </c>
      <c r="AB25" s="66">
        <f>SUM(AB6:AB12,AB14:AB24)</f>
        <v>0</v>
      </c>
      <c r="AC25" s="66"/>
      <c r="AD25" s="70">
        <v>6</v>
      </c>
      <c r="AE25" s="68">
        <v>0</v>
      </c>
      <c r="AF25" s="66">
        <f>SUM(AF6:AF12,AF14:AF24)</f>
        <v>0</v>
      </c>
      <c r="AG25" s="67">
        <v>30</v>
      </c>
      <c r="AH25" s="67">
        <f>SUM(AH6:AH12,AH14:AH24)</f>
        <v>30</v>
      </c>
      <c r="AI25" s="66">
        <f>SUM(AI6:AI12,AI14:AI24)</f>
        <v>0</v>
      </c>
      <c r="AJ25" s="65"/>
      <c r="AK25" s="71">
        <v>9</v>
      </c>
      <c r="AL25" s="2"/>
    </row>
    <row r="26" spans="1:38" ht="13.5" customHeight="1" thickBot="1">
      <c r="A26" s="204" t="s">
        <v>60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7"/>
      <c r="AL26" s="2"/>
    </row>
    <row r="27" spans="1:38" ht="13.5" customHeight="1">
      <c r="A27" s="111">
        <v>12</v>
      </c>
      <c r="B27" s="178" t="s">
        <v>58</v>
      </c>
      <c r="C27" s="175">
        <v>1</v>
      </c>
      <c r="D27" s="74">
        <v>15</v>
      </c>
      <c r="E27" s="112">
        <v>15</v>
      </c>
      <c r="F27" s="113"/>
      <c r="G27" s="113"/>
      <c r="H27" s="113"/>
      <c r="I27" s="113"/>
      <c r="J27" s="114">
        <v>15</v>
      </c>
      <c r="K27" s="113"/>
      <c r="L27" s="113"/>
      <c r="M27" s="113"/>
      <c r="N27" s="113"/>
      <c r="O27" s="79" t="s">
        <v>29</v>
      </c>
      <c r="P27" s="80">
        <v>1</v>
      </c>
      <c r="Q27" s="78"/>
      <c r="R27" s="76"/>
      <c r="S27" s="76"/>
      <c r="T27" s="76"/>
      <c r="U27" s="76"/>
      <c r="V27" s="115"/>
      <c r="W27" s="116"/>
      <c r="X27" s="112"/>
      <c r="Y27" s="113"/>
      <c r="Z27" s="113"/>
      <c r="AA27" s="113"/>
      <c r="AB27" s="76"/>
      <c r="AC27" s="79"/>
      <c r="AD27" s="117"/>
      <c r="AE27" s="118"/>
      <c r="AF27" s="119"/>
      <c r="AG27" s="119"/>
      <c r="AH27" s="119"/>
      <c r="AI27" s="119"/>
      <c r="AJ27" s="120"/>
      <c r="AK27" s="121"/>
      <c r="AL27" s="2"/>
    </row>
    <row r="28" spans="1:38" ht="13.5" customHeight="1">
      <c r="A28" s="72">
        <v>13</v>
      </c>
      <c r="B28" s="179" t="s">
        <v>59</v>
      </c>
      <c r="C28" s="176">
        <v>3</v>
      </c>
      <c r="D28" s="91">
        <v>45</v>
      </c>
      <c r="E28" s="92">
        <v>15</v>
      </c>
      <c r="F28" s="93">
        <v>30</v>
      </c>
      <c r="G28" s="93"/>
      <c r="H28" s="93"/>
      <c r="I28" s="93"/>
      <c r="J28" s="94">
        <v>15</v>
      </c>
      <c r="K28" s="93">
        <v>30</v>
      </c>
      <c r="L28" s="93"/>
      <c r="M28" s="93"/>
      <c r="N28" s="93"/>
      <c r="O28" s="99" t="s">
        <v>30</v>
      </c>
      <c r="P28" s="95">
        <v>3</v>
      </c>
      <c r="Q28" s="122"/>
      <c r="R28" s="86"/>
      <c r="S28" s="86"/>
      <c r="T28" s="86"/>
      <c r="U28" s="86"/>
      <c r="V28" s="96"/>
      <c r="W28" s="97"/>
      <c r="X28" s="92"/>
      <c r="Y28" s="93"/>
      <c r="Z28" s="93"/>
      <c r="AA28" s="93"/>
      <c r="AB28" s="98"/>
      <c r="AC28" s="99"/>
      <c r="AD28" s="100"/>
      <c r="AE28" s="88"/>
      <c r="AF28" s="86"/>
      <c r="AG28" s="86"/>
      <c r="AH28" s="86"/>
      <c r="AI28" s="86"/>
      <c r="AJ28" s="61"/>
      <c r="AK28" s="89"/>
      <c r="AL28" s="2"/>
    </row>
    <row r="29" spans="1:38" ht="13.5" customHeight="1">
      <c r="A29" s="72">
        <v>15</v>
      </c>
      <c r="B29" s="18" t="s">
        <v>56</v>
      </c>
      <c r="C29" s="176">
        <v>2</v>
      </c>
      <c r="D29" s="91">
        <v>30</v>
      </c>
      <c r="E29" s="92"/>
      <c r="F29" s="93"/>
      <c r="G29" s="93"/>
      <c r="H29" s="93">
        <v>30</v>
      </c>
      <c r="I29" s="93"/>
      <c r="J29" s="94"/>
      <c r="K29" s="93"/>
      <c r="L29" s="93"/>
      <c r="M29" s="93">
        <v>30</v>
      </c>
      <c r="N29" s="93"/>
      <c r="O29" s="99" t="s">
        <v>29</v>
      </c>
      <c r="P29" s="95">
        <v>2</v>
      </c>
      <c r="Q29" s="122"/>
      <c r="R29" s="86"/>
      <c r="S29" s="86"/>
      <c r="T29" s="86"/>
      <c r="U29" s="86"/>
      <c r="V29" s="96"/>
      <c r="W29" s="97"/>
      <c r="X29" s="92"/>
      <c r="Y29" s="93"/>
      <c r="Z29" s="93"/>
      <c r="AA29" s="93"/>
      <c r="AB29" s="98"/>
      <c r="AC29" s="96"/>
      <c r="AD29" s="100"/>
      <c r="AE29" s="101"/>
      <c r="AF29" s="102"/>
      <c r="AG29" s="102"/>
      <c r="AH29" s="102"/>
      <c r="AI29" s="102"/>
      <c r="AJ29" s="96"/>
      <c r="AK29" s="104"/>
      <c r="AL29" s="2"/>
    </row>
    <row r="30" spans="1:38" ht="13.5" customHeight="1">
      <c r="A30" s="72">
        <v>16</v>
      </c>
      <c r="B30" s="18" t="s">
        <v>35</v>
      </c>
      <c r="C30" s="176">
        <v>16</v>
      </c>
      <c r="D30" s="91">
        <v>120</v>
      </c>
      <c r="E30" s="92"/>
      <c r="F30" s="93"/>
      <c r="G30" s="93"/>
      <c r="H30" s="93">
        <v>120</v>
      </c>
      <c r="I30" s="93"/>
      <c r="J30" s="94"/>
      <c r="K30" s="93"/>
      <c r="L30" s="93"/>
      <c r="M30" s="93"/>
      <c r="N30" s="86"/>
      <c r="O30" s="99"/>
      <c r="P30" s="180"/>
      <c r="Q30" s="122"/>
      <c r="R30" s="86"/>
      <c r="S30" s="86"/>
      <c r="T30" s="86">
        <v>40</v>
      </c>
      <c r="U30" s="86"/>
      <c r="V30" s="96" t="s">
        <v>29</v>
      </c>
      <c r="W30" s="97">
        <v>5</v>
      </c>
      <c r="X30" s="92"/>
      <c r="Y30" s="93"/>
      <c r="Z30" s="93"/>
      <c r="AA30" s="93">
        <v>40</v>
      </c>
      <c r="AB30" s="98"/>
      <c r="AC30" s="96" t="s">
        <v>29</v>
      </c>
      <c r="AD30" s="100">
        <v>6</v>
      </c>
      <c r="AE30" s="101"/>
      <c r="AF30" s="102"/>
      <c r="AG30" s="102"/>
      <c r="AH30" s="102">
        <v>40</v>
      </c>
      <c r="AI30" s="102"/>
      <c r="AJ30" s="96" t="s">
        <v>29</v>
      </c>
      <c r="AK30" s="104">
        <v>5</v>
      </c>
      <c r="AL30" s="2"/>
    </row>
    <row r="31" spans="1:38" ht="13.5" customHeight="1" thickBot="1">
      <c r="A31" s="123">
        <v>17</v>
      </c>
      <c r="B31" s="19" t="s">
        <v>57</v>
      </c>
      <c r="C31" s="177">
        <v>5</v>
      </c>
      <c r="D31" s="84">
        <v>30</v>
      </c>
      <c r="E31" s="92">
        <v>30</v>
      </c>
      <c r="F31" s="93"/>
      <c r="G31" s="93"/>
      <c r="H31" s="93"/>
      <c r="I31" s="93"/>
      <c r="J31" s="94"/>
      <c r="K31" s="93"/>
      <c r="L31" s="93"/>
      <c r="M31" s="93"/>
      <c r="N31" s="93"/>
      <c r="O31" s="124"/>
      <c r="P31" s="100"/>
      <c r="Q31" s="125">
        <v>30</v>
      </c>
      <c r="R31" s="102"/>
      <c r="S31" s="102"/>
      <c r="T31" s="102"/>
      <c r="U31" s="102"/>
      <c r="V31" s="126" t="s">
        <v>30</v>
      </c>
      <c r="W31" s="97">
        <v>5</v>
      </c>
      <c r="X31" s="92"/>
      <c r="Y31" s="93"/>
      <c r="Z31" s="93"/>
      <c r="AA31" s="93"/>
      <c r="AB31" s="98"/>
      <c r="AC31" s="127"/>
      <c r="AD31" s="100"/>
      <c r="AE31" s="101"/>
      <c r="AF31" s="102"/>
      <c r="AG31" s="102"/>
      <c r="AH31" s="102"/>
      <c r="AI31" s="102"/>
      <c r="AJ31" s="96"/>
      <c r="AK31" s="104"/>
      <c r="AL31" s="2"/>
    </row>
    <row r="32" spans="1:38" ht="13.5" customHeight="1" thickBot="1">
      <c r="A32" s="128">
        <v>21</v>
      </c>
      <c r="B32" s="20" t="s">
        <v>42</v>
      </c>
      <c r="C32" s="83">
        <v>6</v>
      </c>
      <c r="D32" s="58"/>
      <c r="E32" s="181"/>
      <c r="F32" s="182"/>
      <c r="G32" s="182"/>
      <c r="H32" s="182"/>
      <c r="I32" s="183"/>
      <c r="J32" s="106"/>
      <c r="K32" s="107"/>
      <c r="L32" s="107"/>
      <c r="M32" s="107"/>
      <c r="N32" s="107"/>
      <c r="O32" s="109"/>
      <c r="P32" s="110">
        <v>2</v>
      </c>
      <c r="Q32" s="106"/>
      <c r="R32" s="86"/>
      <c r="S32" s="86"/>
      <c r="T32" s="86"/>
      <c r="U32" s="86"/>
      <c r="V32" s="96"/>
      <c r="W32" s="110"/>
      <c r="X32" s="92"/>
      <c r="Y32" s="93"/>
      <c r="Z32" s="93"/>
      <c r="AA32" s="93"/>
      <c r="AB32" s="98"/>
      <c r="AC32" s="99"/>
      <c r="AD32" s="100"/>
      <c r="AE32" s="101"/>
      <c r="AF32" s="102"/>
      <c r="AG32" s="102"/>
      <c r="AH32" s="102"/>
      <c r="AI32" s="102"/>
      <c r="AJ32" s="96"/>
      <c r="AK32" s="104">
        <v>4</v>
      </c>
      <c r="AL32" s="2"/>
    </row>
    <row r="33" spans="1:38" ht="13.5" customHeight="1" thickBot="1">
      <c r="A33" s="198" t="s">
        <v>38</v>
      </c>
      <c r="B33" s="193"/>
      <c r="C33" s="64">
        <v>33</v>
      </c>
      <c r="D33" s="65">
        <v>240</v>
      </c>
      <c r="E33" s="66">
        <v>60</v>
      </c>
      <c r="F33" s="67">
        <v>30</v>
      </c>
      <c r="G33" s="67">
        <v>0</v>
      </c>
      <c r="H33" s="67">
        <v>150</v>
      </c>
      <c r="I33" s="67">
        <f>SUM(I13:I19,I21:I32)</f>
        <v>0</v>
      </c>
      <c r="J33" s="68">
        <v>30</v>
      </c>
      <c r="K33" s="66">
        <v>30</v>
      </c>
      <c r="L33" s="67">
        <v>0</v>
      </c>
      <c r="M33" s="67">
        <v>30</v>
      </c>
      <c r="N33" s="67">
        <f>SUM(N13:N19,N21:N32)</f>
        <v>0</v>
      </c>
      <c r="O33" s="66"/>
      <c r="P33" s="69">
        <v>8</v>
      </c>
      <c r="Q33" s="68">
        <v>30</v>
      </c>
      <c r="R33" s="66">
        <f>SUM(R13:R19,R21:R32)</f>
        <v>0</v>
      </c>
      <c r="S33" s="67">
        <v>0</v>
      </c>
      <c r="T33" s="67">
        <v>40</v>
      </c>
      <c r="U33" s="66">
        <f>SUM(U13:U19,U21:U32)</f>
        <v>0</v>
      </c>
      <c r="V33" s="65"/>
      <c r="W33" s="69">
        <v>10</v>
      </c>
      <c r="X33" s="65">
        <v>0</v>
      </c>
      <c r="Y33" s="66">
        <f>SUM(Y13:Y19,Y21:Y32)</f>
        <v>0</v>
      </c>
      <c r="Z33" s="67">
        <v>0</v>
      </c>
      <c r="AA33" s="67">
        <v>40</v>
      </c>
      <c r="AB33" s="66">
        <f>SUM(AB13:AB19,AB21:AB32)</f>
        <v>0</v>
      </c>
      <c r="AC33" s="66"/>
      <c r="AD33" s="70">
        <v>6</v>
      </c>
      <c r="AE33" s="68">
        <f>SUM(AE13:AE19,AE21:AE32)</f>
        <v>0</v>
      </c>
      <c r="AF33" s="66">
        <f>SUM(AF13:AF19,AF21:AF32)</f>
        <v>0</v>
      </c>
      <c r="AG33" s="67">
        <v>0</v>
      </c>
      <c r="AH33" s="67">
        <v>40</v>
      </c>
      <c r="AI33" s="66">
        <f>SUM(AI13:AI19,AI21:AI32)</f>
        <v>0</v>
      </c>
      <c r="AJ33" s="65"/>
      <c r="AK33" s="71">
        <v>9</v>
      </c>
      <c r="AL33" s="2"/>
    </row>
    <row r="34" spans="1:38" ht="13.5" customHeight="1" thickBot="1">
      <c r="A34" s="204" t="s">
        <v>43</v>
      </c>
      <c r="B34" s="205"/>
      <c r="C34" s="206"/>
      <c r="D34" s="205"/>
      <c r="E34" s="205"/>
      <c r="F34" s="205"/>
      <c r="G34" s="205"/>
      <c r="H34" s="205"/>
      <c r="I34" s="205"/>
      <c r="J34" s="206"/>
      <c r="K34" s="206"/>
      <c r="L34" s="206"/>
      <c r="M34" s="206"/>
      <c r="N34" s="206"/>
      <c r="O34" s="206"/>
      <c r="P34" s="206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7"/>
      <c r="AL34" s="2"/>
    </row>
    <row r="35" spans="1:38" ht="13.5" customHeight="1" thickBot="1">
      <c r="A35" s="129">
        <v>22</v>
      </c>
      <c r="B35" s="130" t="s">
        <v>51</v>
      </c>
      <c r="C35" s="35">
        <v>3</v>
      </c>
      <c r="D35" s="36">
        <v>30</v>
      </c>
      <c r="E35" s="37"/>
      <c r="F35" s="38"/>
      <c r="G35" s="38">
        <v>30</v>
      </c>
      <c r="H35" s="38"/>
      <c r="I35" s="39"/>
      <c r="J35" s="37"/>
      <c r="K35" s="38"/>
      <c r="L35" s="38"/>
      <c r="M35" s="38"/>
      <c r="N35" s="38"/>
      <c r="O35" s="40"/>
      <c r="P35" s="41"/>
      <c r="Q35" s="37"/>
      <c r="R35" s="38"/>
      <c r="S35" s="38"/>
      <c r="T35" s="38"/>
      <c r="U35" s="38"/>
      <c r="V35" s="40"/>
      <c r="W35" s="41"/>
      <c r="X35" s="37"/>
      <c r="Y35" s="38"/>
      <c r="Z35" s="38">
        <v>30</v>
      </c>
      <c r="AA35" s="38"/>
      <c r="AB35" s="38"/>
      <c r="AC35" s="40" t="s">
        <v>29</v>
      </c>
      <c r="AD35" s="41">
        <v>3</v>
      </c>
      <c r="AE35" s="37"/>
      <c r="AF35" s="38"/>
      <c r="AG35" s="38"/>
      <c r="AH35" s="38"/>
      <c r="AI35" s="38"/>
      <c r="AJ35" s="40"/>
      <c r="AK35" s="41"/>
      <c r="AL35" s="2"/>
    </row>
    <row r="36" spans="1:38" ht="13.5" customHeight="1" thickBot="1">
      <c r="A36" s="129">
        <v>23</v>
      </c>
      <c r="B36" s="131" t="s">
        <v>52</v>
      </c>
      <c r="C36" s="35">
        <v>3</v>
      </c>
      <c r="D36" s="36">
        <v>30</v>
      </c>
      <c r="E36" s="44"/>
      <c r="F36" s="45"/>
      <c r="G36" s="45">
        <v>30</v>
      </c>
      <c r="H36" s="45"/>
      <c r="I36" s="46"/>
      <c r="J36" s="44"/>
      <c r="K36" s="45"/>
      <c r="L36" s="45"/>
      <c r="M36" s="45"/>
      <c r="N36" s="45"/>
      <c r="O36" s="49"/>
      <c r="P36" s="48"/>
      <c r="Q36" s="44"/>
      <c r="R36" s="45"/>
      <c r="S36" s="45">
        <v>30</v>
      </c>
      <c r="T36" s="45"/>
      <c r="U36" s="45"/>
      <c r="V36" s="49" t="s">
        <v>29</v>
      </c>
      <c r="W36" s="132">
        <v>3</v>
      </c>
      <c r="X36" s="44"/>
      <c r="Y36" s="45"/>
      <c r="Z36" s="45"/>
      <c r="AA36" s="45"/>
      <c r="AB36" s="45"/>
      <c r="AC36" s="49"/>
      <c r="AD36" s="48"/>
      <c r="AE36" s="44"/>
      <c r="AF36" s="45"/>
      <c r="AG36" s="45"/>
      <c r="AH36" s="45"/>
      <c r="AI36" s="45"/>
      <c r="AJ36" s="49"/>
      <c r="AK36" s="48"/>
      <c r="AL36" s="2"/>
    </row>
    <row r="37" spans="1:38" ht="13.5" customHeight="1" thickBot="1">
      <c r="A37" s="133">
        <v>24</v>
      </c>
      <c r="B37" s="134" t="s">
        <v>53</v>
      </c>
      <c r="C37" s="35">
        <v>3</v>
      </c>
      <c r="D37" s="36">
        <v>30</v>
      </c>
      <c r="E37" s="44"/>
      <c r="F37" s="45"/>
      <c r="G37" s="45">
        <v>30</v>
      </c>
      <c r="H37" s="45"/>
      <c r="I37" s="46"/>
      <c r="J37" s="44"/>
      <c r="K37" s="45"/>
      <c r="L37" s="45"/>
      <c r="M37" s="45"/>
      <c r="N37" s="45"/>
      <c r="O37" s="49"/>
      <c r="P37" s="48"/>
      <c r="Q37" s="44"/>
      <c r="R37" s="45"/>
      <c r="S37" s="45"/>
      <c r="T37" s="135"/>
      <c r="U37" s="135"/>
      <c r="V37" s="136"/>
      <c r="W37" s="137"/>
      <c r="X37" s="44"/>
      <c r="Y37" s="45"/>
      <c r="Z37" s="45">
        <v>30</v>
      </c>
      <c r="AA37" s="45"/>
      <c r="AB37" s="45"/>
      <c r="AC37" s="49" t="s">
        <v>29</v>
      </c>
      <c r="AD37" s="48">
        <v>3</v>
      </c>
      <c r="AE37" s="44"/>
      <c r="AF37" s="45"/>
      <c r="AG37" s="45"/>
      <c r="AH37" s="45"/>
      <c r="AI37" s="45"/>
      <c r="AJ37" s="49"/>
      <c r="AK37" s="48"/>
      <c r="AL37" s="2"/>
    </row>
    <row r="38" spans="1:38" ht="13.5" customHeight="1" thickBot="1">
      <c r="A38" s="138">
        <v>25</v>
      </c>
      <c r="B38" s="139" t="s">
        <v>44</v>
      </c>
      <c r="C38" s="35">
        <v>4</v>
      </c>
      <c r="D38" s="36">
        <v>60</v>
      </c>
      <c r="E38" s="53"/>
      <c r="F38" s="54"/>
      <c r="G38" s="54"/>
      <c r="H38" s="140">
        <v>60</v>
      </c>
      <c r="I38" s="55"/>
      <c r="J38" s="44"/>
      <c r="K38" s="45"/>
      <c r="L38" s="45"/>
      <c r="M38" s="141">
        <v>30</v>
      </c>
      <c r="N38" s="45"/>
      <c r="O38" s="49" t="s">
        <v>29</v>
      </c>
      <c r="P38" s="142">
        <v>2</v>
      </c>
      <c r="Q38" s="53"/>
      <c r="R38" s="54"/>
      <c r="S38" s="54"/>
      <c r="T38" s="143">
        <v>30</v>
      </c>
      <c r="U38" s="143"/>
      <c r="V38" s="144" t="s">
        <v>30</v>
      </c>
      <c r="W38" s="137">
        <v>2</v>
      </c>
      <c r="X38" s="44"/>
      <c r="Y38" s="45"/>
      <c r="Z38" s="45"/>
      <c r="AA38" s="45"/>
      <c r="AB38" s="45"/>
      <c r="AC38" s="49"/>
      <c r="AD38" s="145"/>
      <c r="AE38" s="53"/>
      <c r="AF38" s="54"/>
      <c r="AG38" s="54"/>
      <c r="AH38" s="54"/>
      <c r="AI38" s="54"/>
      <c r="AJ38" s="49"/>
      <c r="AK38" s="62"/>
      <c r="AL38" s="2"/>
    </row>
    <row r="39" spans="1:38" ht="13.5" customHeight="1" thickBot="1">
      <c r="A39" s="146"/>
      <c r="B39" s="147" t="s">
        <v>54</v>
      </c>
      <c r="C39" s="35">
        <v>12</v>
      </c>
      <c r="D39" s="36">
        <v>120</v>
      </c>
      <c r="E39" s="59"/>
      <c r="F39" s="60"/>
      <c r="G39" s="60"/>
      <c r="H39" s="60"/>
      <c r="I39" s="148">
        <v>120</v>
      </c>
      <c r="J39" s="59"/>
      <c r="K39" s="60"/>
      <c r="L39" s="60"/>
      <c r="M39" s="60"/>
      <c r="N39" s="60">
        <v>30</v>
      </c>
      <c r="O39" s="49" t="s">
        <v>29</v>
      </c>
      <c r="P39" s="150">
        <v>2</v>
      </c>
      <c r="Q39" s="59"/>
      <c r="R39" s="60"/>
      <c r="S39" s="60"/>
      <c r="T39" s="60"/>
      <c r="U39" s="60">
        <v>30</v>
      </c>
      <c r="V39" s="49" t="s">
        <v>29</v>
      </c>
      <c r="W39" s="150">
        <v>3</v>
      </c>
      <c r="X39" s="44"/>
      <c r="Y39" s="45"/>
      <c r="Z39" s="45"/>
      <c r="AA39" s="45"/>
      <c r="AB39" s="45">
        <v>30</v>
      </c>
      <c r="AC39" s="49" t="s">
        <v>29</v>
      </c>
      <c r="AD39" s="145">
        <v>3</v>
      </c>
      <c r="AE39" s="59"/>
      <c r="AF39" s="60"/>
      <c r="AG39" s="60"/>
      <c r="AH39" s="60"/>
      <c r="AI39" s="60">
        <v>30</v>
      </c>
      <c r="AJ39" s="49" t="s">
        <v>29</v>
      </c>
      <c r="AK39" s="149">
        <v>4</v>
      </c>
      <c r="AL39" s="2"/>
    </row>
    <row r="40" spans="1:38" ht="13.5" customHeight="1" thickBot="1">
      <c r="A40" s="192" t="s">
        <v>39</v>
      </c>
      <c r="B40" s="193"/>
      <c r="C40" s="64">
        <f aca="true" t="shared" si="0" ref="C40:N40">SUM(C35:C39)</f>
        <v>25</v>
      </c>
      <c r="D40" s="65">
        <f t="shared" si="0"/>
        <v>270</v>
      </c>
      <c r="E40" s="66">
        <f t="shared" si="0"/>
        <v>0</v>
      </c>
      <c r="F40" s="67">
        <f t="shared" si="0"/>
        <v>0</v>
      </c>
      <c r="G40" s="67">
        <f t="shared" si="0"/>
        <v>90</v>
      </c>
      <c r="H40" s="67">
        <f t="shared" si="0"/>
        <v>60</v>
      </c>
      <c r="I40" s="67">
        <f t="shared" si="0"/>
        <v>120</v>
      </c>
      <c r="J40" s="68">
        <f t="shared" si="0"/>
        <v>0</v>
      </c>
      <c r="K40" s="66">
        <f t="shared" si="0"/>
        <v>0</v>
      </c>
      <c r="L40" s="67">
        <f t="shared" si="0"/>
        <v>0</v>
      </c>
      <c r="M40" s="67">
        <f t="shared" si="0"/>
        <v>30</v>
      </c>
      <c r="N40" s="66">
        <f t="shared" si="0"/>
        <v>30</v>
      </c>
      <c r="O40" s="65"/>
      <c r="P40" s="70">
        <v>4</v>
      </c>
      <c r="Q40" s="68">
        <f>SUM(Q35:Q39)</f>
        <v>0</v>
      </c>
      <c r="R40" s="66">
        <f>SUM(R35:R39)</f>
        <v>0</v>
      </c>
      <c r="S40" s="67">
        <f>SUM(S35:S39)</f>
        <v>30</v>
      </c>
      <c r="T40" s="67">
        <f>SUM(T35:T39)</f>
        <v>30</v>
      </c>
      <c r="U40" s="66">
        <f>SUM(U35:U39)</f>
        <v>30</v>
      </c>
      <c r="V40" s="66"/>
      <c r="W40" s="69">
        <v>8</v>
      </c>
      <c r="X40" s="65">
        <f>SUM(X35:X39)</f>
        <v>0</v>
      </c>
      <c r="Y40" s="66">
        <f>SUM(Y35:Y39)</f>
        <v>0</v>
      </c>
      <c r="Z40" s="67">
        <f>SUM(Z35:Z39)</f>
        <v>60</v>
      </c>
      <c r="AA40" s="67">
        <f>SUM(AA35:AA39)</f>
        <v>0</v>
      </c>
      <c r="AB40" s="66">
        <f>SUM(AB35:AB39)</f>
        <v>30</v>
      </c>
      <c r="AC40" s="66"/>
      <c r="AD40" s="70">
        <v>9</v>
      </c>
      <c r="AE40" s="68">
        <f>SUM(AE35:AE39)</f>
        <v>0</v>
      </c>
      <c r="AF40" s="66">
        <f>SUM(AF35:AF39)</f>
        <v>0</v>
      </c>
      <c r="AG40" s="67">
        <f>SUM(AG35:AG39)</f>
        <v>0</v>
      </c>
      <c r="AH40" s="67">
        <f>SUM(AH35:AH39)</f>
        <v>0</v>
      </c>
      <c r="AI40" s="66">
        <f>SUM(AI35:AI39)</f>
        <v>30</v>
      </c>
      <c r="AJ40" s="65"/>
      <c r="AK40" s="71">
        <v>4</v>
      </c>
      <c r="AL40" s="2"/>
    </row>
    <row r="41" spans="1:38" ht="13.5" customHeight="1" thickBot="1">
      <c r="A41" s="194" t="s">
        <v>40</v>
      </c>
      <c r="B41" s="195"/>
      <c r="C41" s="151">
        <v>108</v>
      </c>
      <c r="D41" s="152">
        <v>825</v>
      </c>
      <c r="E41" s="153">
        <v>180</v>
      </c>
      <c r="F41" s="154">
        <v>0</v>
      </c>
      <c r="G41" s="154">
        <v>300</v>
      </c>
      <c r="H41" s="154">
        <v>225</v>
      </c>
      <c r="I41" s="154">
        <f>SUM(I32,I39)</f>
        <v>120</v>
      </c>
      <c r="J41" s="155">
        <v>105</v>
      </c>
      <c r="K41" s="153">
        <v>0</v>
      </c>
      <c r="L41" s="154">
        <v>30</v>
      </c>
      <c r="M41" s="154">
        <v>75</v>
      </c>
      <c r="N41" s="153">
        <v>30</v>
      </c>
      <c r="O41" s="152"/>
      <c r="P41" s="156">
        <v>30</v>
      </c>
      <c r="Q41" s="155">
        <v>45</v>
      </c>
      <c r="R41" s="153">
        <v>0</v>
      </c>
      <c r="S41" s="154">
        <v>90</v>
      </c>
      <c r="T41" s="154">
        <v>90</v>
      </c>
      <c r="U41" s="153">
        <v>30</v>
      </c>
      <c r="V41" s="153"/>
      <c r="W41" s="157">
        <v>30</v>
      </c>
      <c r="X41" s="152">
        <v>30</v>
      </c>
      <c r="Y41" s="153">
        <v>0</v>
      </c>
      <c r="Z41" s="154">
        <v>120</v>
      </c>
      <c r="AA41" s="154">
        <v>30</v>
      </c>
      <c r="AB41" s="153">
        <v>30</v>
      </c>
      <c r="AC41" s="153"/>
      <c r="AD41" s="156">
        <v>28</v>
      </c>
      <c r="AE41" s="155">
        <v>0</v>
      </c>
      <c r="AF41" s="153">
        <v>0</v>
      </c>
      <c r="AG41" s="154">
        <v>60</v>
      </c>
      <c r="AH41" s="154">
        <v>30</v>
      </c>
      <c r="AI41" s="153">
        <v>30</v>
      </c>
      <c r="AJ41" s="152"/>
      <c r="AK41" s="158">
        <v>20</v>
      </c>
      <c r="AL41" s="2"/>
    </row>
    <row r="42" spans="1:38" ht="13.5" customHeight="1" thickBot="1">
      <c r="A42" s="225" t="s">
        <v>9</v>
      </c>
      <c r="B42" s="226"/>
      <c r="C42" s="226"/>
      <c r="D42" s="226"/>
      <c r="E42" s="226"/>
      <c r="F42" s="226"/>
      <c r="G42" s="226"/>
      <c r="H42" s="226"/>
      <c r="I42" s="226"/>
      <c r="J42" s="200">
        <v>240</v>
      </c>
      <c r="K42" s="201"/>
      <c r="L42" s="201"/>
      <c r="M42" s="201"/>
      <c r="N42" s="201"/>
      <c r="O42" s="201"/>
      <c r="P42" s="221"/>
      <c r="Q42" s="184">
        <v>255</v>
      </c>
      <c r="R42" s="184"/>
      <c r="S42" s="184"/>
      <c r="T42" s="184"/>
      <c r="U42" s="184"/>
      <c r="V42" s="184"/>
      <c r="W42" s="184"/>
      <c r="X42" s="184">
        <v>210</v>
      </c>
      <c r="Y42" s="184"/>
      <c r="Z42" s="184"/>
      <c r="AA42" s="184"/>
      <c r="AB42" s="184"/>
      <c r="AC42" s="184"/>
      <c r="AD42" s="184"/>
      <c r="AE42" s="200">
        <v>120</v>
      </c>
      <c r="AF42" s="201"/>
      <c r="AG42" s="201"/>
      <c r="AH42" s="201"/>
      <c r="AI42" s="201"/>
      <c r="AJ42" s="201"/>
      <c r="AK42" s="221"/>
      <c r="AL42" s="2"/>
    </row>
    <row r="43" spans="1:38" ht="13.5" customHeight="1" thickBot="1">
      <c r="A43" s="225" t="s">
        <v>34</v>
      </c>
      <c r="B43" s="226"/>
      <c r="C43" s="226"/>
      <c r="D43" s="226"/>
      <c r="E43" s="226"/>
      <c r="F43" s="226"/>
      <c r="G43" s="226"/>
      <c r="H43" s="226"/>
      <c r="I43" s="226"/>
      <c r="J43" s="200">
        <v>495</v>
      </c>
      <c r="K43" s="201"/>
      <c r="L43" s="201"/>
      <c r="M43" s="201"/>
      <c r="N43" s="201"/>
      <c r="O43" s="201"/>
      <c r="P43" s="201"/>
      <c r="Q43" s="202"/>
      <c r="R43" s="202"/>
      <c r="S43" s="202"/>
      <c r="T43" s="202"/>
      <c r="U43" s="202"/>
      <c r="V43" s="202"/>
      <c r="W43" s="203"/>
      <c r="X43" s="200">
        <v>330</v>
      </c>
      <c r="Y43" s="201"/>
      <c r="Z43" s="201"/>
      <c r="AA43" s="201"/>
      <c r="AB43" s="201"/>
      <c r="AC43" s="201"/>
      <c r="AD43" s="201"/>
      <c r="AE43" s="202"/>
      <c r="AF43" s="202"/>
      <c r="AG43" s="202"/>
      <c r="AH43" s="202"/>
      <c r="AI43" s="202"/>
      <c r="AJ43" s="202"/>
      <c r="AK43" s="203"/>
      <c r="AL43" s="2"/>
    </row>
    <row r="44" spans="1:38" ht="13.5" customHeight="1" thickBot="1">
      <c r="A44" s="190" t="s">
        <v>41</v>
      </c>
      <c r="B44" s="191"/>
      <c r="C44" s="159">
        <v>108</v>
      </c>
      <c r="D44" s="160">
        <v>795</v>
      </c>
      <c r="E44" s="161">
        <v>225</v>
      </c>
      <c r="F44" s="162">
        <v>30</v>
      </c>
      <c r="G44" s="162">
        <v>120</v>
      </c>
      <c r="H44" s="162">
        <f>SUM(H33,H40)</f>
        <v>210</v>
      </c>
      <c r="I44" s="162">
        <f>SUM(I33,I40)</f>
        <v>120</v>
      </c>
      <c r="J44" s="163">
        <v>120</v>
      </c>
      <c r="K44" s="161">
        <v>30</v>
      </c>
      <c r="L44" s="162">
        <v>30</v>
      </c>
      <c r="M44" s="162">
        <v>60</v>
      </c>
      <c r="N44" s="161">
        <v>30</v>
      </c>
      <c r="O44" s="160"/>
      <c r="P44" s="164">
        <v>30</v>
      </c>
      <c r="Q44" s="163">
        <v>75</v>
      </c>
      <c r="R44" s="161">
        <v>0</v>
      </c>
      <c r="S44" s="162">
        <v>60</v>
      </c>
      <c r="T44" s="162">
        <v>70</v>
      </c>
      <c r="U44" s="161">
        <v>30</v>
      </c>
      <c r="V44" s="161"/>
      <c r="W44" s="165">
        <v>30</v>
      </c>
      <c r="X44" s="160">
        <v>30</v>
      </c>
      <c r="Y44" s="161">
        <v>0</v>
      </c>
      <c r="Z44" s="162">
        <v>90</v>
      </c>
      <c r="AA44" s="162">
        <v>40</v>
      </c>
      <c r="AB44" s="161">
        <v>30</v>
      </c>
      <c r="AC44" s="161"/>
      <c r="AD44" s="164">
        <v>28</v>
      </c>
      <c r="AE44" s="163">
        <v>0</v>
      </c>
      <c r="AF44" s="161">
        <v>0</v>
      </c>
      <c r="AG44" s="162">
        <v>30</v>
      </c>
      <c r="AH44" s="162">
        <v>40</v>
      </c>
      <c r="AI44" s="161">
        <v>30</v>
      </c>
      <c r="AJ44" s="160"/>
      <c r="AK44" s="166">
        <v>20</v>
      </c>
      <c r="AL44" s="2"/>
    </row>
    <row r="45" spans="1:38" ht="13.5" customHeight="1" thickBot="1">
      <c r="A45" s="216" t="s">
        <v>9</v>
      </c>
      <c r="B45" s="217"/>
      <c r="C45" s="217"/>
      <c r="D45" s="217"/>
      <c r="E45" s="217"/>
      <c r="F45" s="217"/>
      <c r="G45" s="217"/>
      <c r="H45" s="217"/>
      <c r="I45" s="217"/>
      <c r="J45" s="211">
        <v>270</v>
      </c>
      <c r="K45" s="212"/>
      <c r="L45" s="212"/>
      <c r="M45" s="212"/>
      <c r="N45" s="212"/>
      <c r="O45" s="212"/>
      <c r="P45" s="213"/>
      <c r="Q45" s="199">
        <v>235</v>
      </c>
      <c r="R45" s="199"/>
      <c r="S45" s="199"/>
      <c r="T45" s="199"/>
      <c r="U45" s="199"/>
      <c r="V45" s="199"/>
      <c r="W45" s="199"/>
      <c r="X45" s="199">
        <v>190</v>
      </c>
      <c r="Y45" s="199"/>
      <c r="Z45" s="199"/>
      <c r="AA45" s="199"/>
      <c r="AB45" s="199"/>
      <c r="AC45" s="199"/>
      <c r="AD45" s="199"/>
      <c r="AE45" s="211">
        <v>100</v>
      </c>
      <c r="AF45" s="212"/>
      <c r="AG45" s="212"/>
      <c r="AH45" s="212"/>
      <c r="AI45" s="212"/>
      <c r="AJ45" s="212"/>
      <c r="AK45" s="213"/>
      <c r="AL45" s="2"/>
    </row>
    <row r="46" spans="1:38" ht="13.5" customHeight="1" thickBot="1">
      <c r="A46" s="216" t="s">
        <v>34</v>
      </c>
      <c r="B46" s="217"/>
      <c r="C46" s="217"/>
      <c r="D46" s="217"/>
      <c r="E46" s="217"/>
      <c r="F46" s="217"/>
      <c r="G46" s="217"/>
      <c r="H46" s="217"/>
      <c r="I46" s="217"/>
      <c r="J46" s="211">
        <v>505</v>
      </c>
      <c r="K46" s="212"/>
      <c r="L46" s="212"/>
      <c r="M46" s="212"/>
      <c r="N46" s="212"/>
      <c r="O46" s="212"/>
      <c r="P46" s="212"/>
      <c r="Q46" s="214"/>
      <c r="R46" s="214"/>
      <c r="S46" s="214"/>
      <c r="T46" s="214"/>
      <c r="U46" s="214"/>
      <c r="V46" s="214"/>
      <c r="W46" s="215"/>
      <c r="X46" s="211">
        <v>290</v>
      </c>
      <c r="Y46" s="212"/>
      <c r="Z46" s="212"/>
      <c r="AA46" s="212"/>
      <c r="AB46" s="212"/>
      <c r="AC46" s="212"/>
      <c r="AD46" s="212"/>
      <c r="AE46" s="214"/>
      <c r="AF46" s="214"/>
      <c r="AG46" s="214"/>
      <c r="AH46" s="214"/>
      <c r="AI46" s="214"/>
      <c r="AJ46" s="214"/>
      <c r="AK46" s="215"/>
      <c r="AL46" s="2"/>
    </row>
    <row r="47" spans="1:37" ht="27.75" customHeight="1" thickBot="1">
      <c r="A47" s="196" t="s">
        <v>24</v>
      </c>
      <c r="B47" s="197"/>
      <c r="C47" s="167">
        <v>2</v>
      </c>
      <c r="D47" s="187"/>
      <c r="E47" s="188"/>
      <c r="F47" s="188"/>
      <c r="G47" s="188"/>
      <c r="H47" s="188"/>
      <c r="I47" s="189"/>
      <c r="J47" s="248"/>
      <c r="K47" s="249"/>
      <c r="L47" s="249"/>
      <c r="M47" s="249"/>
      <c r="N47" s="249"/>
      <c r="O47" s="249"/>
      <c r="P47" s="250"/>
      <c r="Q47" s="248"/>
      <c r="R47" s="249"/>
      <c r="S47" s="249"/>
      <c r="T47" s="249"/>
      <c r="U47" s="249"/>
      <c r="V47" s="249"/>
      <c r="W47" s="250"/>
      <c r="X47" s="208">
        <v>2</v>
      </c>
      <c r="Y47" s="209"/>
      <c r="Z47" s="209"/>
      <c r="AA47" s="209"/>
      <c r="AB47" s="209"/>
      <c r="AC47" s="209"/>
      <c r="AD47" s="210"/>
      <c r="AE47" s="248"/>
      <c r="AF47" s="249"/>
      <c r="AG47" s="249"/>
      <c r="AH47" s="249"/>
      <c r="AI47" s="249"/>
      <c r="AJ47" s="249"/>
      <c r="AK47" s="250"/>
    </row>
    <row r="48" spans="1:38" ht="25.5" customHeight="1" thickBot="1">
      <c r="A48" s="251" t="s">
        <v>21</v>
      </c>
      <c r="B48" s="252"/>
      <c r="C48" s="168">
        <v>10</v>
      </c>
      <c r="D48" s="208">
        <v>10</v>
      </c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10"/>
      <c r="AL48" s="4"/>
    </row>
    <row r="49" spans="1:37" ht="13.5" customHeight="1" thickBot="1">
      <c r="A49" s="185" t="s">
        <v>16</v>
      </c>
      <c r="B49" s="186"/>
      <c r="C49" s="169">
        <v>120</v>
      </c>
      <c r="D49" s="169"/>
      <c r="E49" s="169"/>
      <c r="F49" s="170"/>
      <c r="G49" s="170"/>
      <c r="H49" s="170"/>
      <c r="I49" s="170"/>
      <c r="J49" s="171"/>
      <c r="K49" s="169"/>
      <c r="L49" s="170"/>
      <c r="M49" s="170"/>
      <c r="N49" s="169"/>
      <c r="O49" s="169"/>
      <c r="P49" s="172"/>
      <c r="Q49" s="171"/>
      <c r="R49" s="169"/>
      <c r="S49" s="170"/>
      <c r="T49" s="170"/>
      <c r="U49" s="169"/>
      <c r="V49" s="173"/>
      <c r="W49" s="174"/>
      <c r="X49" s="173"/>
      <c r="Y49" s="169"/>
      <c r="Z49" s="170"/>
      <c r="AA49" s="170"/>
      <c r="AB49" s="169"/>
      <c r="AC49" s="169"/>
      <c r="AD49" s="172"/>
      <c r="AE49" s="171"/>
      <c r="AF49" s="169"/>
      <c r="AG49" s="170"/>
      <c r="AH49" s="170"/>
      <c r="AI49" s="169"/>
      <c r="AJ49" s="173"/>
      <c r="AK49" s="174"/>
    </row>
    <row r="50" spans="1:37" ht="13.5" customHeight="1">
      <c r="A50" s="14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ht="13.5" customHeight="1">
      <c r="A51" s="15"/>
      <c r="B51" s="1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ht="13.5" customHeight="1"/>
    <row r="53" ht="13.5" customHeight="1">
      <c r="AL53" s="12"/>
    </row>
    <row r="54" spans="2:39" ht="13.5" customHeight="1">
      <c r="B54" s="245" t="s">
        <v>61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12"/>
    </row>
    <row r="55" ht="13.5" customHeight="1">
      <c r="AL55" s="12"/>
    </row>
    <row r="56" spans="1:38" ht="13.5" customHeight="1">
      <c r="A56" s="16"/>
      <c r="B56" s="261" t="s">
        <v>65</v>
      </c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</row>
    <row r="57" spans="2:38" ht="14.25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</row>
    <row r="58" ht="24.75" customHeight="1"/>
    <row r="59" spans="2:38" ht="14.25">
      <c r="B59" s="243" t="s">
        <v>64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</row>
    <row r="60" spans="2:38" ht="14.25"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</row>
    <row r="61" spans="2:38" ht="14.2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</row>
    <row r="78" ht="13.5" customHeight="1"/>
    <row r="79" ht="13.5" customHeight="1"/>
    <row r="83" ht="26.25" customHeight="1"/>
    <row r="84" ht="21.75" customHeight="1"/>
    <row r="93" ht="13.5" customHeight="1"/>
  </sheetData>
  <sheetProtection/>
  <mergeCells count="59">
    <mergeCell ref="B56:AL57"/>
    <mergeCell ref="B59:AL61"/>
    <mergeCell ref="A48:B48"/>
    <mergeCell ref="AE47:AK47"/>
    <mergeCell ref="A26:AK26"/>
    <mergeCell ref="E10:I10"/>
    <mergeCell ref="A19:B19"/>
    <mergeCell ref="J42:P42"/>
    <mergeCell ref="D10:D11"/>
    <mergeCell ref="A9:A11"/>
    <mergeCell ref="Q10:W10"/>
    <mergeCell ref="X10:AB10"/>
    <mergeCell ref="C7:X7"/>
    <mergeCell ref="C5:Q5"/>
    <mergeCell ref="C6:Q6"/>
    <mergeCell ref="J10:P10"/>
    <mergeCell ref="B54:AL54"/>
    <mergeCell ref="A20:AK20"/>
    <mergeCell ref="Q47:W47"/>
    <mergeCell ref="B1:U1"/>
    <mergeCell ref="AA2:AK2"/>
    <mergeCell ref="AC7:AK7"/>
    <mergeCell ref="D9:I9"/>
    <mergeCell ref="B9:B11"/>
    <mergeCell ref="C9:C11"/>
    <mergeCell ref="X9:AK9"/>
    <mergeCell ref="J9:W9"/>
    <mergeCell ref="B3:AE3"/>
    <mergeCell ref="B4:AE4"/>
    <mergeCell ref="AE10:AK10"/>
    <mergeCell ref="AE42:AK42"/>
    <mergeCell ref="X43:AK43"/>
    <mergeCell ref="J45:P45"/>
    <mergeCell ref="A12:AK12"/>
    <mergeCell ref="A42:I42"/>
    <mergeCell ref="A43:I43"/>
    <mergeCell ref="Q45:W45"/>
    <mergeCell ref="A25:B25"/>
    <mergeCell ref="Q42:W42"/>
    <mergeCell ref="J43:W43"/>
    <mergeCell ref="A34:AK34"/>
    <mergeCell ref="D48:AK48"/>
    <mergeCell ref="AE45:AK45"/>
    <mergeCell ref="J46:W46"/>
    <mergeCell ref="A45:I45"/>
    <mergeCell ref="X47:AD47"/>
    <mergeCell ref="J47:P47"/>
    <mergeCell ref="X46:AK46"/>
    <mergeCell ref="A46:I46"/>
    <mergeCell ref="E32:I32"/>
    <mergeCell ref="X42:AD42"/>
    <mergeCell ref="A49:B49"/>
    <mergeCell ref="D47:I47"/>
    <mergeCell ref="A44:B44"/>
    <mergeCell ref="A40:B40"/>
    <mergeCell ref="A41:B41"/>
    <mergeCell ref="A47:B47"/>
    <mergeCell ref="A33:B33"/>
    <mergeCell ref="X45:AD45"/>
  </mergeCells>
  <printOptions/>
  <pageMargins left="0.4330708661417323" right="0.2362204724409449" top="0.11811023622047245" bottom="0.15748031496062992" header="0.31496062992125984" footer="0.1574803149606299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Stązka</dc:creator>
  <cp:keywords/>
  <dc:description/>
  <cp:lastModifiedBy>Beata</cp:lastModifiedBy>
  <cp:lastPrinted>2018-05-09T12:47:20Z</cp:lastPrinted>
  <dcterms:created xsi:type="dcterms:W3CDTF">2007-12-04T15:57:32Z</dcterms:created>
  <dcterms:modified xsi:type="dcterms:W3CDTF">2018-05-09T12:49:06Z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