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19440" windowHeight="7995" firstSheet="2" activeTab="2"/>
  </bookViews>
  <sheets>
    <sheet name="EW" sheetId="1" state="hidden" r:id="rId1"/>
    <sheet name="MU" sheetId="2" state="hidden" r:id="rId2"/>
    <sheet name="Zbiorówka_studia podyplomowe" sheetId="3" r:id="rId3"/>
  </sheets>
  <calcPr calcId="145621"/>
</workbook>
</file>

<file path=xl/calcChain.xml><?xml version="1.0" encoding="utf-8"?>
<calcChain xmlns="http://schemas.openxmlformats.org/spreadsheetml/2006/main">
  <c r="O9" i="3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8"/>
  <c r="N27"/>
  <c r="L27"/>
  <c r="K27"/>
  <c r="J27"/>
  <c r="H27"/>
  <c r="G27"/>
  <c r="F27"/>
  <c r="E27"/>
  <c r="D27"/>
  <c r="C27"/>
  <c r="N24"/>
  <c r="L24"/>
  <c r="K24"/>
  <c r="J24"/>
  <c r="H24"/>
  <c r="G24"/>
  <c r="G28" s="1"/>
  <c r="G30" s="1"/>
  <c r="G31" s="1"/>
  <c r="G32" s="1"/>
  <c r="F24"/>
  <c r="E24"/>
  <c r="D24"/>
  <c r="C24"/>
  <c r="C28" s="1"/>
  <c r="C30" s="1"/>
  <c r="C31" s="1"/>
  <c r="C32" s="1"/>
  <c r="K28" l="1"/>
  <c r="K30" s="1"/>
  <c r="K31" s="1"/>
  <c r="K32" s="1"/>
  <c r="L28"/>
  <c r="L30" s="1"/>
  <c r="L31" s="1"/>
  <c r="L32" s="1"/>
  <c r="E28"/>
  <c r="E30" s="1"/>
  <c r="E31" s="1"/>
  <c r="E32" s="1"/>
  <c r="N28"/>
  <c r="N30" s="1"/>
  <c r="N31" s="1"/>
  <c r="N32" s="1"/>
  <c r="J28"/>
  <c r="J30" s="1"/>
  <c r="J31" s="1"/>
  <c r="J32" s="1"/>
  <c r="F28"/>
  <c r="F30" s="1"/>
  <c r="F31" s="1"/>
  <c r="F32" s="1"/>
  <c r="D28"/>
  <c r="D30" s="1"/>
  <c r="D31" s="1"/>
  <c r="D32" s="1"/>
  <c r="H28"/>
  <c r="H30" s="1"/>
  <c r="H31" s="1"/>
  <c r="H32" s="1"/>
  <c r="AC18" i="2"/>
  <c r="AC17"/>
  <c r="AC16"/>
  <c r="AC14"/>
  <c r="AC13"/>
  <c r="AC12"/>
  <c r="AC10"/>
  <c r="AC9"/>
  <c r="AC8"/>
  <c r="AC7"/>
  <c r="AB18"/>
  <c r="AB17"/>
  <c r="AB16"/>
  <c r="AB14"/>
  <c r="AB13"/>
  <c r="AB12"/>
  <c r="AB8"/>
  <c r="AB9"/>
  <c r="AB10"/>
  <c r="AB7"/>
  <c r="AA18"/>
  <c r="AA17"/>
  <c r="AA16"/>
  <c r="AA14"/>
  <c r="AA13"/>
  <c r="AA12"/>
  <c r="AA8"/>
  <c r="AA9"/>
  <c r="AA10"/>
  <c r="AA7"/>
  <c r="Y14"/>
  <c r="Y8"/>
  <c r="Y9"/>
  <c r="X18"/>
  <c r="X17"/>
  <c r="X16"/>
  <c r="X14"/>
  <c r="X13"/>
  <c r="X12"/>
  <c r="X10"/>
  <c r="X9"/>
  <c r="X8"/>
  <c r="X7"/>
  <c r="U7"/>
  <c r="Y7" s="1"/>
  <c r="U8"/>
  <c r="U9"/>
  <c r="U10"/>
  <c r="Y10" s="1"/>
  <c r="U12"/>
  <c r="Y12" s="1"/>
  <c r="U13"/>
  <c r="Y13" s="1"/>
  <c r="U14"/>
  <c r="U15"/>
  <c r="X15" s="1"/>
  <c r="U16"/>
  <c r="Y16" s="1"/>
  <c r="U17"/>
  <c r="Y17" s="1"/>
  <c r="U18"/>
  <c r="Y18" s="1"/>
</calcChain>
</file>

<file path=xl/sharedStrings.xml><?xml version="1.0" encoding="utf-8"?>
<sst xmlns="http://schemas.openxmlformats.org/spreadsheetml/2006/main" count="125" uniqueCount="63">
  <si>
    <t xml:space="preserve">Zbiorcze zestawienie przychodów i kosztów studiów podyplomowych w roku budżetowym ……………… 
</t>
  </si>
  <si>
    <t>Lp</t>
  </si>
  <si>
    <t>Edycja 
od……..do…….</t>
  </si>
  <si>
    <t>Wynagrodzenia osobowe -dodatki</t>
  </si>
  <si>
    <t>Składki na ubezp. Społ. I FP od wynagrodzeń osob.</t>
  </si>
  <si>
    <t>Odpis na ZFŚŚ od wyn. Osob.</t>
  </si>
  <si>
    <t>Studia niezakończone do 31 grudnia</t>
  </si>
  <si>
    <t>Studia zakończone w roku budżetowym</t>
  </si>
  <si>
    <t xml:space="preserve">Nazwa kierunku studiów </t>
  </si>
  <si>
    <t>1.1</t>
  </si>
  <si>
    <t>1.2</t>
  </si>
  <si>
    <t>1.3</t>
  </si>
  <si>
    <t>2.1</t>
  </si>
  <si>
    <t>2.2</t>
  </si>
  <si>
    <t>2.3</t>
  </si>
  <si>
    <t>BFP-Umowy o dzieło i zlecenia prac. UMCS</t>
  </si>
  <si>
    <t>BFP-Umowy o dzieło i zlecenia prac. Obcy</t>
  </si>
  <si>
    <t>Składki na ubezp. Społ. I FP od wynagrodzeń bezosob.</t>
  </si>
  <si>
    <t>Podręczniki, słowniki</t>
  </si>
  <si>
    <t>Materiały biurowe i techniczne, segregatory, druki</t>
  </si>
  <si>
    <t>Usługi obce</t>
  </si>
  <si>
    <t>Koszty promocji</t>
  </si>
  <si>
    <t>Delegacje i noclegi wykładowców spoza UMCS</t>
  </si>
  <si>
    <t>Pozostałe koszty</t>
  </si>
  <si>
    <t>Razem koszty bezpośrednie</t>
  </si>
  <si>
    <t>Wynajem sal dydaktycznych/narzut kosztów wydziałowych</t>
  </si>
  <si>
    <t>Narzut kosztów ogólnouczelnianych</t>
  </si>
  <si>
    <t>Ogółem koszty</t>
  </si>
  <si>
    <t>Przychody*</t>
  </si>
  <si>
    <t>50% nadwyżki przychodów do dyspozycji kierownictwa uczelni</t>
  </si>
  <si>
    <t>Wynagrodzenia osobowe(w ramach pensum)</t>
  </si>
  <si>
    <t>Techniczne środki nauczania</t>
  </si>
  <si>
    <t>Obsługa finansowo-księgowa</t>
  </si>
  <si>
    <t>Obsługa kadrowo-płacowa</t>
  </si>
  <si>
    <t>50% nadwyżki przychodów do dyspozycji Dziekana na finansowanie kosztów bieżącej działalności wydziału</t>
  </si>
  <si>
    <t xml:space="preserve">*Dla studiów, które będą kontynuowane w następnym roku budżetowym wykazujemy przychody do wysokości poniesionych kosztów. </t>
  </si>
  <si>
    <t>Dla studiów, które kończą się w roku budżetowym wykazujemy przychody z roku budżetowego i przychody z roku poprzedniego (stanowiące nadwyżkę przychodów nad poniesionymi kosztami)</t>
  </si>
  <si>
    <t>Numer zlecenia studiów podyplomowych</t>
  </si>
  <si>
    <t>Wynagrodzenia osobowe
(w ramach pensum)</t>
  </si>
  <si>
    <t>Studia planowane do uruchomienia</t>
  </si>
  <si>
    <t>3.1</t>
  </si>
  <si>
    <t>3.2</t>
  </si>
  <si>
    <t>3.3</t>
  </si>
  <si>
    <t>Wydział…………………………………………….</t>
  </si>
  <si>
    <t>Składki na ubezpieczeń społecznych
 i Fundusz Pracy od wynagrodzeń bezosobowych</t>
  </si>
  <si>
    <t>Odpis na Zakładowy Fundusz Świadczeń Socjalnych od wynagrodzeń osobowych</t>
  </si>
  <si>
    <t>BFP - Umowy o dzieło i zlecenia (pracownicy UMCS)</t>
  </si>
  <si>
    <t>BFP-Umowy o dzieło i zlecenia (pracownicy spoza UMCS)</t>
  </si>
  <si>
    <t>Składki na ubezpieczeń społecznych 
i Fundusz Pracy 
od wynagrodzeń osobowych</t>
  </si>
  <si>
    <t>Materiały biurowe 
i techniczne, segregatory,
 druki</t>
  </si>
  <si>
    <t>Delegacje 
i noclegi wykładowców spoza UMCS</t>
  </si>
  <si>
    <t>RAZEM</t>
  </si>
  <si>
    <t>Razem koszty pośrednie</t>
  </si>
  <si>
    <t xml:space="preserve">Razem Uczelniany koszt kształcenia </t>
  </si>
  <si>
    <t>Kwota do podziału</t>
  </si>
  <si>
    <t>1. Studia niezakończone do 31 grudnia</t>
  </si>
  <si>
    <t>2. Studia zakończone w roku budżetowym</t>
  </si>
  <si>
    <t>3. Studia planowane do uruchomienia</t>
  </si>
  <si>
    <t>Zbiorcze zestawienie przychodów i kosztów studiów podyplomowych w roku budżetowym ………..</t>
  </si>
  <si>
    <t>Składki na ubezpieczenia społeczne
i Fundusz Pracy 
od wynagrodzeń osobowych</t>
  </si>
  <si>
    <t>Składki na ubezpieczenia społeczne
 i Fundusz Pracy od wynagrodzeń bezosobowych</t>
  </si>
  <si>
    <t>Przychody</t>
  </si>
  <si>
    <r>
      <t>BFP - Umowy o dzieło i zlecenia (pracownicy UMCS)</t>
    </r>
    <r>
      <rPr>
        <b/>
        <u/>
        <sz val="11"/>
        <color theme="1"/>
        <rFont val="Calibri"/>
        <family val="2"/>
        <charset val="238"/>
        <scheme val="minor"/>
      </rPr>
      <t xml:space="preserve"> </t>
    </r>
    <r>
      <rPr>
        <u/>
        <sz val="11"/>
        <color theme="1"/>
        <rFont val="Calibri"/>
        <family val="2"/>
        <charset val="238"/>
        <scheme val="minor"/>
      </rPr>
      <t>w przypadku edycji studiów uruchomionych przed weiściem w życie zmiany załącznika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</si>
</sst>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Font="1" applyBorder="1"/>
    <xf numFmtId="0" fontId="1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1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1" xfId="0" applyFont="1" applyBorder="1"/>
    <xf numFmtId="0" fontId="1" fillId="6" borderId="1" xfId="0" applyFont="1" applyFill="1" applyBorder="1" applyAlignment="1">
      <alignment horizontal="left" vertical="center" wrapText="1"/>
    </xf>
    <xf numFmtId="0" fontId="0" fillId="6" borderId="1" xfId="0" applyFill="1" applyBorder="1"/>
    <xf numFmtId="0" fontId="1" fillId="6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Z19"/>
  <sheetViews>
    <sheetView view="pageLayout" topLeftCell="P4" zoomScaleNormal="100" workbookViewId="0">
      <selection activeCell="P4" sqref="A1:XFD1048576"/>
    </sheetView>
  </sheetViews>
  <sheetFormatPr defaultRowHeight="15"/>
  <cols>
    <col min="2" max="2" width="36.7109375" customWidth="1"/>
    <col min="3" max="3" width="17.85546875" customWidth="1"/>
    <col min="4" max="4" width="18.28515625" customWidth="1"/>
    <col min="5" max="5" width="14.5703125" customWidth="1"/>
    <col min="6" max="6" width="17.7109375" customWidth="1"/>
    <col min="7" max="7" width="15.85546875" customWidth="1"/>
    <col min="8" max="8" width="15.42578125" customWidth="1"/>
    <col min="9" max="9" width="16.28515625" customWidth="1"/>
    <col min="10" max="10" width="14" customWidth="1"/>
    <col min="11" max="11" width="16.7109375" customWidth="1"/>
    <col min="12" max="12" width="15.28515625" customWidth="1"/>
    <col min="13" max="13" width="11.42578125" customWidth="1"/>
    <col min="14" max="14" width="13.85546875" customWidth="1"/>
    <col min="15" max="15" width="14.140625" customWidth="1"/>
    <col min="16" max="16" width="14.85546875" customWidth="1"/>
    <col min="17" max="17" width="13.140625" customWidth="1"/>
    <col min="18" max="18" width="12.5703125" customWidth="1"/>
    <col min="19" max="19" width="12.7109375" customWidth="1"/>
    <col min="20" max="20" width="15.7109375" customWidth="1"/>
    <col min="21" max="21" width="14.5703125" customWidth="1"/>
    <col min="22" max="22" width="18.5703125" customWidth="1"/>
    <col min="23" max="23" width="16.28515625" customWidth="1"/>
    <col min="24" max="24" width="13.5703125" customWidth="1"/>
    <col min="25" max="25" width="16.42578125" customWidth="1"/>
    <col min="26" max="26" width="15.5703125" customWidth="1"/>
  </cols>
  <sheetData>
    <row r="3" spans="1:26">
      <c r="B3" s="23" t="s">
        <v>0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5" spans="1:26" s="1" customFormat="1" ht="120">
      <c r="A5" s="1" t="s">
        <v>1</v>
      </c>
      <c r="B5" s="1" t="s">
        <v>8</v>
      </c>
      <c r="C5" s="1" t="s">
        <v>2</v>
      </c>
      <c r="D5" s="1" t="s">
        <v>30</v>
      </c>
      <c r="E5" s="1" t="s">
        <v>3</v>
      </c>
      <c r="F5" s="1" t="s">
        <v>4</v>
      </c>
      <c r="G5" s="1" t="s">
        <v>5</v>
      </c>
      <c r="H5" s="1" t="s">
        <v>15</v>
      </c>
      <c r="I5" s="1" t="s">
        <v>16</v>
      </c>
      <c r="J5" s="1" t="s">
        <v>17</v>
      </c>
      <c r="K5" s="1" t="s">
        <v>19</v>
      </c>
      <c r="L5" s="1" t="s">
        <v>18</v>
      </c>
      <c r="M5" s="1" t="s">
        <v>31</v>
      </c>
      <c r="N5" s="1" t="s">
        <v>20</v>
      </c>
      <c r="O5" s="1" t="s">
        <v>21</v>
      </c>
      <c r="P5" s="1" t="s">
        <v>22</v>
      </c>
      <c r="Q5" s="1" t="s">
        <v>23</v>
      </c>
      <c r="R5" s="1" t="s">
        <v>32</v>
      </c>
      <c r="S5" s="1" t="s">
        <v>33</v>
      </c>
      <c r="T5" s="1" t="s">
        <v>24</v>
      </c>
      <c r="U5" s="1" t="s">
        <v>25</v>
      </c>
      <c r="V5" s="1" t="s">
        <v>26</v>
      </c>
      <c r="W5" s="1" t="s">
        <v>27</v>
      </c>
      <c r="X5" s="1" t="s">
        <v>28</v>
      </c>
      <c r="Y5" s="1" t="s">
        <v>34</v>
      </c>
      <c r="Z5" s="1" t="s">
        <v>29</v>
      </c>
    </row>
    <row r="6" spans="1:26">
      <c r="A6">
        <v>1</v>
      </c>
      <c r="B6" t="s">
        <v>6</v>
      </c>
    </row>
    <row r="7" spans="1:26">
      <c r="A7" t="s">
        <v>9</v>
      </c>
    </row>
    <row r="8" spans="1:26">
      <c r="A8" t="s">
        <v>10</v>
      </c>
    </row>
    <row r="9" spans="1:26">
      <c r="A9" t="s">
        <v>11</v>
      </c>
    </row>
    <row r="11" spans="1:26">
      <c r="A11">
        <v>2</v>
      </c>
      <c r="B11" t="s">
        <v>7</v>
      </c>
    </row>
    <row r="12" spans="1:26">
      <c r="A12" t="s">
        <v>12</v>
      </c>
    </row>
    <row r="13" spans="1:26">
      <c r="A13" t="s">
        <v>13</v>
      </c>
    </row>
    <row r="14" spans="1:26">
      <c r="A14" t="s">
        <v>14</v>
      </c>
    </row>
    <row r="18" spans="1:1">
      <c r="A18" t="s">
        <v>35</v>
      </c>
    </row>
    <row r="19" spans="1:1">
      <c r="A19" t="s">
        <v>36</v>
      </c>
    </row>
  </sheetData>
  <mergeCells count="1">
    <mergeCell ref="B3:Q3"/>
  </mergeCells>
  <pageMargins left="0.70866141732283472" right="0.70866141732283472" top="0.74803149606299213" bottom="0.74803149606299213" header="0.31496062992125984" footer="0.31496062992125984"/>
  <pageSetup paperSize="9" scale="33" orientation="landscape" horizontalDpi="300" verticalDpi="300" r:id="rId1"/>
  <headerFooter>
    <oddHeader xml:space="preserve">&amp;RZałącznik nr 10.3
do Zarządzenia nr .../2013
Rektora UMCS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C19"/>
  <sheetViews>
    <sheetView topLeftCell="A4" workbookViewId="0">
      <selection activeCell="B15" sqref="B15"/>
    </sheetView>
  </sheetViews>
  <sheetFormatPr defaultRowHeight="15"/>
  <cols>
    <col min="2" max="2" width="36.7109375" customWidth="1"/>
    <col min="3" max="3" width="18.28515625" customWidth="1"/>
    <col min="4" max="4" width="13.85546875" customWidth="1"/>
    <col min="5" max="5" width="14.85546875" customWidth="1"/>
    <col min="6" max="6" width="13.5703125" customWidth="1"/>
    <col min="7" max="7" width="14.7109375" customWidth="1"/>
    <col min="8" max="8" width="13.85546875" customWidth="1"/>
    <col min="9" max="9" width="13.5703125" customWidth="1"/>
    <col min="10" max="10" width="14.28515625" customWidth="1"/>
    <col min="11" max="11" width="14" customWidth="1"/>
    <col min="12" max="12" width="15.140625" customWidth="1"/>
    <col min="13" max="13" width="13.28515625" customWidth="1"/>
    <col min="14" max="14" width="11.42578125" customWidth="1"/>
    <col min="15" max="15" width="12" customWidth="1"/>
    <col min="16" max="16" width="13" customWidth="1"/>
    <col min="17" max="17" width="14.85546875" customWidth="1"/>
    <col min="18" max="18" width="13.140625" customWidth="1"/>
    <col min="19" max="19" width="12.5703125" customWidth="1"/>
    <col min="20" max="20" width="12.7109375" customWidth="1"/>
    <col min="21" max="21" width="15.7109375" customWidth="1"/>
    <col min="22" max="22" width="14.5703125" customWidth="1"/>
    <col min="23" max="23" width="18.5703125" customWidth="1"/>
    <col min="24" max="24" width="15.7109375" customWidth="1"/>
    <col min="25" max="25" width="16.28515625" customWidth="1"/>
    <col min="26" max="27" width="14.28515625" customWidth="1"/>
    <col min="28" max="28" width="16.42578125" customWidth="1"/>
    <col min="29" max="29" width="15.5703125" customWidth="1"/>
  </cols>
  <sheetData>
    <row r="3" spans="1:29">
      <c r="B3" s="25" t="s">
        <v>58</v>
      </c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29">
      <c r="B4" t="s">
        <v>43</v>
      </c>
    </row>
    <row r="5" spans="1:29" s="2" customFormat="1" ht="120">
      <c r="A5" s="3" t="s">
        <v>1</v>
      </c>
      <c r="B5" s="3" t="s">
        <v>8</v>
      </c>
      <c r="C5" s="3" t="s">
        <v>37</v>
      </c>
      <c r="D5" s="3" t="s">
        <v>2</v>
      </c>
      <c r="E5" s="3" t="s">
        <v>38</v>
      </c>
      <c r="F5" s="3" t="s">
        <v>3</v>
      </c>
      <c r="G5" s="3" t="s">
        <v>48</v>
      </c>
      <c r="H5" s="3" t="s">
        <v>45</v>
      </c>
      <c r="I5" s="3" t="s">
        <v>46</v>
      </c>
      <c r="J5" s="3" t="s">
        <v>47</v>
      </c>
      <c r="K5" s="3" t="s">
        <v>44</v>
      </c>
      <c r="L5" s="3" t="s">
        <v>49</v>
      </c>
      <c r="M5" s="3" t="s">
        <v>18</v>
      </c>
      <c r="N5" s="3" t="s">
        <v>31</v>
      </c>
      <c r="O5" s="3" t="s">
        <v>20</v>
      </c>
      <c r="P5" s="3" t="s">
        <v>21</v>
      </c>
      <c r="Q5" s="3" t="s">
        <v>50</v>
      </c>
      <c r="R5" s="3" t="s">
        <v>23</v>
      </c>
      <c r="S5" s="3" t="s">
        <v>32</v>
      </c>
      <c r="T5" s="3" t="s">
        <v>33</v>
      </c>
      <c r="U5" s="6" t="s">
        <v>24</v>
      </c>
      <c r="V5" s="3" t="s">
        <v>25</v>
      </c>
      <c r="W5" s="3" t="s">
        <v>26</v>
      </c>
      <c r="X5" s="6" t="s">
        <v>52</v>
      </c>
      <c r="Y5" s="10" t="s">
        <v>53</v>
      </c>
      <c r="Z5" s="3" t="s">
        <v>28</v>
      </c>
      <c r="AA5" s="12" t="s">
        <v>54</v>
      </c>
      <c r="AB5" s="3" t="s">
        <v>34</v>
      </c>
      <c r="AC5" s="3" t="s">
        <v>29</v>
      </c>
    </row>
    <row r="6" spans="1:29">
      <c r="A6" s="5">
        <v>1</v>
      </c>
      <c r="B6" s="5" t="s">
        <v>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>
      <c r="A7" s="4" t="s">
        <v>9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7">
        <f t="shared" ref="U7:U18" si="0">SUM(E7:T7)</f>
        <v>0</v>
      </c>
      <c r="V7" s="4"/>
      <c r="W7" s="4"/>
      <c r="X7" s="7">
        <f>SUM(V7:W7)</f>
        <v>0</v>
      </c>
      <c r="Y7" s="11">
        <f>U7+X7</f>
        <v>0</v>
      </c>
      <c r="Z7" s="4"/>
      <c r="AA7" s="13">
        <f>Z7-Y7</f>
        <v>0</v>
      </c>
      <c r="AB7" s="4">
        <f>AA7/2</f>
        <v>0</v>
      </c>
      <c r="AC7" s="4">
        <f>AB7/2</f>
        <v>0</v>
      </c>
    </row>
    <row r="8" spans="1:29">
      <c r="A8" s="4" t="s">
        <v>10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7">
        <f t="shared" si="0"/>
        <v>0</v>
      </c>
      <c r="V8" s="4"/>
      <c r="W8" s="4"/>
      <c r="X8" s="7">
        <f t="shared" ref="X8" si="1">SUM(V8:W8)</f>
        <v>0</v>
      </c>
      <c r="Y8" s="11">
        <f t="shared" ref="Y8:Y18" si="2">U8+X8</f>
        <v>0</v>
      </c>
      <c r="Z8" s="4"/>
      <c r="AA8" s="13">
        <f t="shared" ref="AA8:AA18" si="3">Z8-Y8</f>
        <v>0</v>
      </c>
      <c r="AB8" s="4">
        <f t="shared" ref="AB8:AC18" si="4">AA8/2</f>
        <v>0</v>
      </c>
      <c r="AC8" s="4">
        <f t="shared" si="4"/>
        <v>0</v>
      </c>
    </row>
    <row r="9" spans="1:29">
      <c r="A9" s="4" t="s">
        <v>11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7">
        <f t="shared" si="0"/>
        <v>0</v>
      </c>
      <c r="V9" s="4"/>
      <c r="W9" s="4"/>
      <c r="X9" s="7">
        <f>SUM(V9:W9)</f>
        <v>0</v>
      </c>
      <c r="Y9" s="11">
        <f t="shared" si="2"/>
        <v>0</v>
      </c>
      <c r="Z9" s="4"/>
      <c r="AA9" s="13">
        <f t="shared" si="3"/>
        <v>0</v>
      </c>
      <c r="AB9" s="4">
        <f t="shared" si="4"/>
        <v>0</v>
      </c>
      <c r="AC9" s="4">
        <f t="shared" si="4"/>
        <v>0</v>
      </c>
    </row>
    <row r="10" spans="1:29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7">
        <f t="shared" si="0"/>
        <v>0</v>
      </c>
      <c r="V10" s="4"/>
      <c r="W10" s="4"/>
      <c r="X10" s="7">
        <f>SUM(V10:W10)</f>
        <v>0</v>
      </c>
      <c r="Y10" s="11">
        <f t="shared" si="2"/>
        <v>0</v>
      </c>
      <c r="Z10" s="4"/>
      <c r="AA10" s="13">
        <f t="shared" si="3"/>
        <v>0</v>
      </c>
      <c r="AB10" s="4">
        <f t="shared" si="4"/>
        <v>0</v>
      </c>
      <c r="AC10" s="4">
        <f t="shared" si="4"/>
        <v>0</v>
      </c>
    </row>
    <row r="11" spans="1:29">
      <c r="A11" s="5">
        <v>2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>
      <c r="A12" s="4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7">
        <f t="shared" si="0"/>
        <v>0</v>
      </c>
      <c r="V12" s="4"/>
      <c r="W12" s="4"/>
      <c r="X12" s="7">
        <f t="shared" ref="X12:X18" si="5">SUM(V12:W12)</f>
        <v>0</v>
      </c>
      <c r="Y12" s="11">
        <f t="shared" si="2"/>
        <v>0</v>
      </c>
      <c r="Z12" s="4"/>
      <c r="AA12" s="13">
        <f t="shared" si="3"/>
        <v>0</v>
      </c>
      <c r="AB12" s="4">
        <f t="shared" si="4"/>
        <v>0</v>
      </c>
      <c r="AC12" s="4">
        <f t="shared" si="4"/>
        <v>0</v>
      </c>
    </row>
    <row r="13" spans="1:29">
      <c r="A13" s="4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7">
        <f t="shared" si="0"/>
        <v>0</v>
      </c>
      <c r="V13" s="4"/>
      <c r="W13" s="4"/>
      <c r="X13" s="7">
        <f t="shared" si="5"/>
        <v>0</v>
      </c>
      <c r="Y13" s="11">
        <f t="shared" si="2"/>
        <v>0</v>
      </c>
      <c r="Z13" s="4"/>
      <c r="AA13" s="13">
        <f t="shared" si="3"/>
        <v>0</v>
      </c>
      <c r="AB13" s="4">
        <f t="shared" si="4"/>
        <v>0</v>
      </c>
      <c r="AC13" s="4">
        <f t="shared" si="4"/>
        <v>0</v>
      </c>
    </row>
    <row r="14" spans="1:29">
      <c r="A14" s="4" t="s">
        <v>14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7">
        <f t="shared" si="0"/>
        <v>0</v>
      </c>
      <c r="V14" s="4"/>
      <c r="W14" s="4"/>
      <c r="X14" s="7">
        <f t="shared" si="5"/>
        <v>0</v>
      </c>
      <c r="Y14" s="11">
        <f t="shared" si="2"/>
        <v>0</v>
      </c>
      <c r="Z14" s="4"/>
      <c r="AA14" s="13">
        <f t="shared" si="3"/>
        <v>0</v>
      </c>
      <c r="AB14" s="4">
        <f t="shared" si="4"/>
        <v>0</v>
      </c>
      <c r="AC14" s="4">
        <f t="shared" si="4"/>
        <v>0</v>
      </c>
    </row>
    <row r="15" spans="1:29">
      <c r="A15" s="5">
        <v>3</v>
      </c>
      <c r="B15" s="5" t="s">
        <v>39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>
        <f t="shared" si="0"/>
        <v>0</v>
      </c>
      <c r="V15" s="5"/>
      <c r="W15" s="5"/>
      <c r="X15" s="5">
        <f t="shared" ref="X15" si="6">SUM(H15:W15)</f>
        <v>0</v>
      </c>
      <c r="Y15" s="5"/>
      <c r="Z15" s="5"/>
      <c r="AA15" s="5"/>
      <c r="AB15" s="5"/>
      <c r="AC15" s="5"/>
    </row>
    <row r="16" spans="1:29">
      <c r="A16" s="4" t="s">
        <v>40</v>
      </c>
      <c r="B16" s="4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7">
        <f t="shared" si="0"/>
        <v>0</v>
      </c>
      <c r="V16" s="4"/>
      <c r="W16" s="4"/>
      <c r="X16" s="7">
        <f t="shared" si="5"/>
        <v>0</v>
      </c>
      <c r="Y16" s="11">
        <f t="shared" si="2"/>
        <v>0</v>
      </c>
      <c r="Z16" s="4"/>
      <c r="AA16" s="13">
        <f t="shared" si="3"/>
        <v>0</v>
      </c>
      <c r="AB16" s="4">
        <f t="shared" si="4"/>
        <v>0</v>
      </c>
      <c r="AC16" s="4">
        <f t="shared" si="4"/>
        <v>0</v>
      </c>
    </row>
    <row r="17" spans="1:29">
      <c r="A17" s="4" t="s">
        <v>41</v>
      </c>
      <c r="B17" s="4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7">
        <f t="shared" si="0"/>
        <v>0</v>
      </c>
      <c r="V17" s="4"/>
      <c r="W17" s="4"/>
      <c r="X17" s="7">
        <f t="shared" si="5"/>
        <v>0</v>
      </c>
      <c r="Y17" s="11">
        <f t="shared" si="2"/>
        <v>0</v>
      </c>
      <c r="Z17" s="4"/>
      <c r="AA17" s="13">
        <f t="shared" si="3"/>
        <v>0</v>
      </c>
      <c r="AB17" s="4">
        <f t="shared" si="4"/>
        <v>0</v>
      </c>
      <c r="AC17" s="4">
        <f t="shared" si="4"/>
        <v>0</v>
      </c>
    </row>
    <row r="18" spans="1:29">
      <c r="A18" s="4" t="s">
        <v>42</v>
      </c>
      <c r="B18" s="4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7">
        <f t="shared" si="0"/>
        <v>0</v>
      </c>
      <c r="V18" s="4"/>
      <c r="W18" s="4"/>
      <c r="X18" s="7">
        <f t="shared" si="5"/>
        <v>0</v>
      </c>
      <c r="Y18" s="11">
        <f t="shared" si="2"/>
        <v>0</v>
      </c>
      <c r="Z18" s="4"/>
      <c r="AA18" s="13">
        <f t="shared" si="3"/>
        <v>0</v>
      </c>
      <c r="AB18" s="4">
        <f t="shared" si="4"/>
        <v>0</v>
      </c>
      <c r="AC18" s="4">
        <f t="shared" si="4"/>
        <v>0</v>
      </c>
    </row>
    <row r="19" spans="1:29" s="9" customFormat="1" ht="27.75" customHeight="1">
      <c r="A19" s="27" t="s">
        <v>51</v>
      </c>
      <c r="B19" s="27"/>
      <c r="C19" s="27"/>
      <c r="D19" s="27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</sheetData>
  <mergeCells count="2">
    <mergeCell ref="B3:R3"/>
    <mergeCell ref="A19:D19"/>
  </mergeCells>
  <pageMargins left="0.7" right="0.7" top="0.75" bottom="0.75" header="0.3" footer="0.3"/>
  <pageSetup paperSize="8" scale="44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32"/>
  <sheetViews>
    <sheetView tabSelected="1" view="pageLayout" topLeftCell="A2" zoomScaleNormal="100" workbookViewId="0">
      <selection activeCell="B13" sqref="B13"/>
    </sheetView>
  </sheetViews>
  <sheetFormatPr defaultRowHeight="15"/>
  <cols>
    <col min="2" max="2" width="37.42578125" style="18" customWidth="1"/>
    <col min="3" max="14" width="10.42578125" customWidth="1"/>
  </cols>
  <sheetData>
    <row r="1" spans="2:15">
      <c r="B1" s="25" t="s">
        <v>58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3" spans="2:15" ht="15.75">
      <c r="B3" s="19" t="s">
        <v>43</v>
      </c>
      <c r="C3" s="28" t="s">
        <v>55</v>
      </c>
      <c r="D3" s="28"/>
      <c r="E3" s="28"/>
      <c r="F3" s="29"/>
      <c r="G3" s="28" t="s">
        <v>56</v>
      </c>
      <c r="H3" s="28"/>
      <c r="I3" s="28"/>
      <c r="J3" s="29"/>
      <c r="K3" s="28" t="s">
        <v>57</v>
      </c>
      <c r="L3" s="28"/>
      <c r="M3" s="28"/>
      <c r="N3" s="29"/>
    </row>
    <row r="4" spans="2:15">
      <c r="B4" s="14" t="s">
        <v>1</v>
      </c>
      <c r="C4" s="4" t="s">
        <v>9</v>
      </c>
      <c r="D4" s="4" t="s">
        <v>10</v>
      </c>
      <c r="E4" s="4" t="s">
        <v>11</v>
      </c>
      <c r="F4" s="4"/>
      <c r="G4" s="4" t="s">
        <v>12</v>
      </c>
      <c r="H4" s="4" t="s">
        <v>13</v>
      </c>
      <c r="I4" s="4" t="s">
        <v>14</v>
      </c>
      <c r="J4" s="4"/>
      <c r="K4" s="4" t="s">
        <v>40</v>
      </c>
      <c r="L4" s="4" t="s">
        <v>41</v>
      </c>
      <c r="M4" s="4" t="s">
        <v>42</v>
      </c>
      <c r="N4" s="4"/>
      <c r="O4" s="27" t="s">
        <v>51</v>
      </c>
    </row>
    <row r="5" spans="2:15" ht="15" customHeight="1">
      <c r="B5" s="14" t="s">
        <v>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7"/>
    </row>
    <row r="6" spans="2:15" ht="30">
      <c r="B6" s="14" t="s">
        <v>37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  <c r="O6" s="27"/>
    </row>
    <row r="7" spans="2:15" ht="30">
      <c r="B7" s="14" t="s">
        <v>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27"/>
    </row>
    <row r="8" spans="2:15" ht="30">
      <c r="B8" s="14" t="s">
        <v>38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8">
        <f>SUM(C8:N8)</f>
        <v>0</v>
      </c>
    </row>
    <row r="9" spans="2:15">
      <c r="B9" s="14" t="s">
        <v>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8">
        <f t="shared" ref="O9:O29" si="0">SUM(C9:N9)</f>
        <v>0</v>
      </c>
    </row>
    <row r="10" spans="2:15" ht="45">
      <c r="B10" s="14" t="s">
        <v>59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8">
        <f t="shared" si="0"/>
        <v>0</v>
      </c>
    </row>
    <row r="11" spans="2:15" ht="30">
      <c r="B11" s="14" t="s">
        <v>45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8">
        <f t="shared" si="0"/>
        <v>0</v>
      </c>
    </row>
    <row r="12" spans="2:15" ht="60">
      <c r="B12" s="14" t="s">
        <v>62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8">
        <f t="shared" si="0"/>
        <v>0</v>
      </c>
    </row>
    <row r="13" spans="2:15" ht="30">
      <c r="B13" s="14" t="s">
        <v>47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8">
        <f t="shared" si="0"/>
        <v>0</v>
      </c>
    </row>
    <row r="14" spans="2:15" ht="45">
      <c r="B14" s="14" t="s">
        <v>60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8">
        <f t="shared" si="0"/>
        <v>0</v>
      </c>
    </row>
    <row r="15" spans="2:15" ht="45">
      <c r="B15" s="14" t="s">
        <v>49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8">
        <f t="shared" si="0"/>
        <v>0</v>
      </c>
    </row>
    <row r="16" spans="2:15">
      <c r="B16" s="14" t="s">
        <v>18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8">
        <f t="shared" si="0"/>
        <v>0</v>
      </c>
    </row>
    <row r="17" spans="2:15">
      <c r="B17" s="14" t="s">
        <v>31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8">
        <f t="shared" si="0"/>
        <v>0</v>
      </c>
    </row>
    <row r="18" spans="2:15">
      <c r="B18" s="14" t="s">
        <v>20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8">
        <f t="shared" si="0"/>
        <v>0</v>
      </c>
    </row>
    <row r="19" spans="2:15">
      <c r="B19" s="14" t="s">
        <v>21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8">
        <f t="shared" si="0"/>
        <v>0</v>
      </c>
    </row>
    <row r="20" spans="2:15" ht="30">
      <c r="B20" s="14" t="s">
        <v>50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8">
        <f t="shared" si="0"/>
        <v>0</v>
      </c>
    </row>
    <row r="21" spans="2:15">
      <c r="B21" s="14" t="s">
        <v>23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8">
        <f t="shared" si="0"/>
        <v>0</v>
      </c>
    </row>
    <row r="22" spans="2:15">
      <c r="B22" s="14" t="s">
        <v>32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8">
        <f t="shared" si="0"/>
        <v>0</v>
      </c>
    </row>
    <row r="23" spans="2:15">
      <c r="B23" s="14" t="s">
        <v>33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8">
        <f t="shared" si="0"/>
        <v>0</v>
      </c>
    </row>
    <row r="24" spans="2:15">
      <c r="B24" s="15" t="s">
        <v>24</v>
      </c>
      <c r="C24" s="7">
        <f t="shared" ref="C24:H24" si="1">SUM(C8:C23)</f>
        <v>0</v>
      </c>
      <c r="D24" s="7">
        <f t="shared" si="1"/>
        <v>0</v>
      </c>
      <c r="E24" s="7">
        <f t="shared" si="1"/>
        <v>0</v>
      </c>
      <c r="F24" s="7">
        <f t="shared" si="1"/>
        <v>0</v>
      </c>
      <c r="G24" s="7">
        <f t="shared" si="1"/>
        <v>0</v>
      </c>
      <c r="H24" s="7">
        <f t="shared" si="1"/>
        <v>0</v>
      </c>
      <c r="I24" s="7"/>
      <c r="J24" s="7">
        <f>SUM(J8:J23)</f>
        <v>0</v>
      </c>
      <c r="K24" s="7">
        <f>SUM(K8:K23)</f>
        <v>0</v>
      </c>
      <c r="L24" s="7">
        <f>SUM(L8:L23)</f>
        <v>0</v>
      </c>
      <c r="M24" s="7"/>
      <c r="N24" s="7">
        <f>SUM(N8:N23)</f>
        <v>0</v>
      </c>
      <c r="O24" s="7">
        <f t="shared" si="0"/>
        <v>0</v>
      </c>
    </row>
    <row r="25" spans="2:15" ht="30">
      <c r="B25" s="14" t="s">
        <v>25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8">
        <f t="shared" si="0"/>
        <v>0</v>
      </c>
    </row>
    <row r="26" spans="2:15">
      <c r="B26" s="14" t="s">
        <v>26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8">
        <f t="shared" si="0"/>
        <v>0</v>
      </c>
    </row>
    <row r="27" spans="2:15">
      <c r="B27" s="15" t="s">
        <v>52</v>
      </c>
      <c r="C27" s="7">
        <f t="shared" ref="C27:H27" si="2">SUM(C25:C26)</f>
        <v>0</v>
      </c>
      <c r="D27" s="7">
        <f t="shared" si="2"/>
        <v>0</v>
      </c>
      <c r="E27" s="7">
        <f t="shared" si="2"/>
        <v>0</v>
      </c>
      <c r="F27" s="7">
        <f t="shared" si="2"/>
        <v>0</v>
      </c>
      <c r="G27" s="7">
        <f t="shared" si="2"/>
        <v>0</v>
      </c>
      <c r="H27" s="7">
        <f t="shared" si="2"/>
        <v>0</v>
      </c>
      <c r="I27" s="7"/>
      <c r="J27" s="7">
        <f>SUM(J25:J26)</f>
        <v>0</v>
      </c>
      <c r="K27" s="7">
        <f>SUM(K25:K26)</f>
        <v>0</v>
      </c>
      <c r="L27" s="7">
        <f>SUM(L25:L26)</f>
        <v>0</v>
      </c>
      <c r="M27" s="7"/>
      <c r="N27" s="7">
        <f>SUM(N25:N26)</f>
        <v>0</v>
      </c>
      <c r="O27" s="7">
        <f t="shared" si="0"/>
        <v>0</v>
      </c>
    </row>
    <row r="28" spans="2:15">
      <c r="B28" s="16" t="s">
        <v>53</v>
      </c>
      <c r="C28" s="11">
        <f t="shared" ref="C28:H28" si="3">C24+C27</f>
        <v>0</v>
      </c>
      <c r="D28" s="11">
        <f t="shared" si="3"/>
        <v>0</v>
      </c>
      <c r="E28" s="11">
        <f t="shared" si="3"/>
        <v>0</v>
      </c>
      <c r="F28" s="11">
        <f t="shared" si="3"/>
        <v>0</v>
      </c>
      <c r="G28" s="11">
        <f t="shared" si="3"/>
        <v>0</v>
      </c>
      <c r="H28" s="11">
        <f t="shared" si="3"/>
        <v>0</v>
      </c>
      <c r="I28" s="11"/>
      <c r="J28" s="11">
        <f>J24+J27</f>
        <v>0</v>
      </c>
      <c r="K28" s="11">
        <f>K24+K27</f>
        <v>0</v>
      </c>
      <c r="L28" s="11">
        <f>L24+L27</f>
        <v>0</v>
      </c>
      <c r="M28" s="11"/>
      <c r="N28" s="11">
        <f>N24+N27</f>
        <v>0</v>
      </c>
      <c r="O28" s="11">
        <f t="shared" si="0"/>
        <v>0</v>
      </c>
    </row>
    <row r="29" spans="2:15">
      <c r="B29" s="20" t="s">
        <v>61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>
        <f t="shared" si="0"/>
        <v>0</v>
      </c>
    </row>
    <row r="30" spans="2:15">
      <c r="B30" s="17" t="s">
        <v>54</v>
      </c>
      <c r="C30" s="13">
        <f t="shared" ref="C30:H30" si="4">C29-C28</f>
        <v>0</v>
      </c>
      <c r="D30" s="13">
        <f t="shared" si="4"/>
        <v>0</v>
      </c>
      <c r="E30" s="13">
        <f t="shared" si="4"/>
        <v>0</v>
      </c>
      <c r="F30" s="13">
        <f t="shared" si="4"/>
        <v>0</v>
      </c>
      <c r="G30" s="13">
        <f t="shared" si="4"/>
        <v>0</v>
      </c>
      <c r="H30" s="13">
        <f t="shared" si="4"/>
        <v>0</v>
      </c>
      <c r="I30" s="13"/>
      <c r="J30" s="13">
        <f>J29-J28</f>
        <v>0</v>
      </c>
      <c r="K30" s="13">
        <f>K29-K28</f>
        <v>0</v>
      </c>
      <c r="L30" s="13">
        <f>L29-L28</f>
        <v>0</v>
      </c>
      <c r="M30" s="13"/>
      <c r="N30" s="13">
        <f>N29-N28</f>
        <v>0</v>
      </c>
      <c r="O30" s="13"/>
    </row>
    <row r="31" spans="2:15" ht="45">
      <c r="B31" s="14" t="s">
        <v>34</v>
      </c>
      <c r="C31" s="4">
        <f t="shared" ref="C31:H32" si="5">C30/2</f>
        <v>0</v>
      </c>
      <c r="D31" s="4">
        <f t="shared" si="5"/>
        <v>0</v>
      </c>
      <c r="E31" s="4">
        <f t="shared" si="5"/>
        <v>0</v>
      </c>
      <c r="F31" s="4">
        <f t="shared" si="5"/>
        <v>0</v>
      </c>
      <c r="G31" s="4">
        <f t="shared" si="5"/>
        <v>0</v>
      </c>
      <c r="H31" s="4">
        <f t="shared" si="5"/>
        <v>0</v>
      </c>
      <c r="I31" s="4"/>
      <c r="J31" s="4">
        <f t="shared" ref="J31:L32" si="6">J30/2</f>
        <v>0</v>
      </c>
      <c r="K31" s="4">
        <f t="shared" si="6"/>
        <v>0</v>
      </c>
      <c r="L31" s="4">
        <f t="shared" si="6"/>
        <v>0</v>
      </c>
      <c r="M31" s="4"/>
      <c r="N31" s="4">
        <f>N30/2</f>
        <v>0</v>
      </c>
      <c r="O31" s="8"/>
    </row>
    <row r="32" spans="2:15" ht="30">
      <c r="B32" s="14" t="s">
        <v>29</v>
      </c>
      <c r="C32" s="4">
        <f t="shared" si="5"/>
        <v>0</v>
      </c>
      <c r="D32" s="4">
        <f t="shared" si="5"/>
        <v>0</v>
      </c>
      <c r="E32" s="4">
        <f t="shared" si="5"/>
        <v>0</v>
      </c>
      <c r="F32" s="4">
        <f t="shared" si="5"/>
        <v>0</v>
      </c>
      <c r="G32" s="4">
        <f t="shared" si="5"/>
        <v>0</v>
      </c>
      <c r="H32" s="4">
        <f t="shared" si="5"/>
        <v>0</v>
      </c>
      <c r="I32" s="4"/>
      <c r="J32" s="4">
        <f t="shared" si="6"/>
        <v>0</v>
      </c>
      <c r="K32" s="4">
        <f t="shared" si="6"/>
        <v>0</v>
      </c>
      <c r="L32" s="4">
        <f t="shared" si="6"/>
        <v>0</v>
      </c>
      <c r="M32" s="4"/>
      <c r="N32" s="4">
        <f>N31/2</f>
        <v>0</v>
      </c>
      <c r="O32" s="8"/>
    </row>
  </sheetData>
  <mergeCells count="5">
    <mergeCell ref="C3:F3"/>
    <mergeCell ref="G3:J3"/>
    <mergeCell ref="K3:N3"/>
    <mergeCell ref="B1:O1"/>
    <mergeCell ref="O4:O7"/>
  </mergeCells>
  <pageMargins left="0.39370078740157483" right="0.39370078740157483" top="0.74803149606299213" bottom="0.74803149606299213" header="0.31496062992125984" footer="0.31496062992125984"/>
  <pageSetup paperSize="9" scale="52" orientation="portrait" r:id="rId1"/>
  <headerFooter>
    <oddHeader xml:space="preserve">&amp;RZałącznik nr 10.3
do Zarządzenia nr 103/2013
Rektora UMCS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EW</vt:lpstr>
      <vt:lpstr>MU</vt:lpstr>
      <vt:lpstr>Zbiorówka_studia podyplomowe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elawrzes</dc:creator>
  <cp:lastModifiedBy>ICom</cp:lastModifiedBy>
  <cp:lastPrinted>2015-12-15T09:38:10Z</cp:lastPrinted>
  <dcterms:created xsi:type="dcterms:W3CDTF">2013-07-23T12:23:07Z</dcterms:created>
  <dcterms:modified xsi:type="dcterms:W3CDTF">2017-10-18T08:21:55Z</dcterms:modified>
</cp:coreProperties>
</file>