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DS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<sst xmlns="http://schemas.openxmlformats.org/spreadsheetml/2006/main" count="71" uniqueCount="71">
  <si>
    <r>
      <t xml:space="preserve">Imię i Nazwisko osoby planującej </t>
    </r>
    <r>
      <rPr>
        <b/>
        <i/>
        <sz val="12"/>
        <rFont val="Arial"/>
        <family val="0"/>
      </rPr>
      <t>…………………………..</t>
    </r>
  </si>
  <si>
    <t>Lp</t>
  </si>
  <si>
    <t>A</t>
  </si>
  <si>
    <t>B</t>
  </si>
  <si>
    <t>DS. A</t>
  </si>
  <si>
    <t>DS. B</t>
  </si>
  <si>
    <t>DS. F</t>
  </si>
  <si>
    <t>DS. G</t>
  </si>
  <si>
    <t>DS. H</t>
  </si>
  <si>
    <t>DS. I</t>
  </si>
  <si>
    <t>DS. Z</t>
  </si>
  <si>
    <t>DS. J</t>
  </si>
  <si>
    <t>DS-Przychody wewnętrzne</t>
  </si>
  <si>
    <t>DS-Stałe opł.z tyt.ew.znisz.w DS-kaucje</t>
  </si>
  <si>
    <t>DS-Wpłaty od osób fizycz. za noclegi</t>
  </si>
  <si>
    <t>DS-Czynsze za najem lokali</t>
  </si>
  <si>
    <t>DS-Zakwaterow.cudzoziem.( refund.BKZ)</t>
  </si>
  <si>
    <t>DS-Refundacja kosztów (faktury VAT)</t>
  </si>
  <si>
    <t>DS. Biłgoraj</t>
  </si>
  <si>
    <t>DS. Radom</t>
  </si>
  <si>
    <t xml:space="preserve">Ogółem </t>
  </si>
  <si>
    <t>Plan przychodów i kosztów Domów Studenckich</t>
  </si>
  <si>
    <t>Razem przychody</t>
  </si>
  <si>
    <t>Razem koszty</t>
  </si>
  <si>
    <t xml:space="preserve"> DS-Wynagrodzenia osobowe</t>
  </si>
  <si>
    <t xml:space="preserve"> DS-Wynagrodzenie dodatkowe "13"</t>
  </si>
  <si>
    <t xml:space="preserve"> DS-Narzuty na wynagrodzenia osobowe</t>
  </si>
  <si>
    <t xml:space="preserve"> DS-Wynagrodzenia BFP</t>
  </si>
  <si>
    <t xml:space="preserve"> DS-Składki na ubezp. społeczne od BFP</t>
  </si>
  <si>
    <t xml:space="preserve"> DS-Odpis na ZFŚS</t>
  </si>
  <si>
    <t xml:space="preserve"> DS-Świadczenia na rzecz pracowników</t>
  </si>
  <si>
    <t xml:space="preserve"> DS-Ryczałty za sam.pryw.uż.do celów służ</t>
  </si>
  <si>
    <t xml:space="preserve"> DS-Mat.biur,papier.i techn.(np. tonery)</t>
  </si>
  <si>
    <t xml:space="preserve"> DS-Mat.gosp.(m.in. środki czystości)</t>
  </si>
  <si>
    <t xml:space="preserve"> DS-Mat.zużyte do rem.i drobnych napraw</t>
  </si>
  <si>
    <t xml:space="preserve"> DS-Pozostałe materiały</t>
  </si>
  <si>
    <t xml:space="preserve"> DS-Skł.majątku trw.-wartości 500do3500zł</t>
  </si>
  <si>
    <t xml:space="preserve"> DS-Konserwacja budynków</t>
  </si>
  <si>
    <t xml:space="preserve"> DS-Konserw. środków trwałych (gr. 3-8)</t>
  </si>
  <si>
    <t xml:space="preserve"> DS-Konserwacja dźwigów</t>
  </si>
  <si>
    <t xml:space="preserve"> DS-Konserwacja wyposażenia</t>
  </si>
  <si>
    <t xml:space="preserve"> DS-Usługi telekomunikacyjne</t>
  </si>
  <si>
    <t xml:space="preserve"> DS-Usługi pralnicze</t>
  </si>
  <si>
    <t xml:space="preserve"> DS-Usługi transportowe</t>
  </si>
  <si>
    <t xml:space="preserve"> DS-Usługi bankowe</t>
  </si>
  <si>
    <t xml:space="preserve"> DS-Pozostałe usługi</t>
  </si>
  <si>
    <t xml:space="preserve"> DS-Energia elektryczna</t>
  </si>
  <si>
    <t xml:space="preserve"> DS-Energia cieplna</t>
  </si>
  <si>
    <t xml:space="preserve"> DS-Gaz ziemny</t>
  </si>
  <si>
    <t xml:space="preserve"> DS-Woda zimna</t>
  </si>
  <si>
    <t xml:space="preserve"> DS-Usługi komunalne</t>
  </si>
  <si>
    <t xml:space="preserve"> DS-Pozostałe koszty</t>
  </si>
  <si>
    <t xml:space="preserve"> DS-Amortyzacja środków trwałych</t>
  </si>
  <si>
    <t xml:space="preserve"> DS-Obciążenia wewnętrzne</t>
  </si>
  <si>
    <t xml:space="preserve"> DS-Usługi internetowe</t>
  </si>
  <si>
    <t>DS-Wpłaty stałych mieszkańców za zakwaterowanie</t>
  </si>
  <si>
    <t>DS-Opłaty parkingowe</t>
  </si>
  <si>
    <t>Opis</t>
  </si>
  <si>
    <t>DS. K</t>
  </si>
  <si>
    <t>Sekcja Domów Studenckich</t>
  </si>
  <si>
    <t xml:space="preserve"> DS-Remonty budynków (dotacja MNiSW)</t>
  </si>
  <si>
    <r>
      <t xml:space="preserve">MPK planujące </t>
    </r>
    <r>
      <rPr>
        <b/>
        <i/>
        <sz val="12"/>
        <rFont val="Arial"/>
        <family val="2"/>
      </rPr>
      <t>Dział Obsługi Studentów</t>
    </r>
  </si>
  <si>
    <t>Planowane saldo:</t>
  </si>
  <si>
    <t>Razem koszty bez remontów finansowanych z dotacji:</t>
  </si>
  <si>
    <r>
      <t xml:space="preserve"> DS-Remonty i modernizacja budynków </t>
    </r>
    <r>
      <rPr>
        <sz val="9"/>
        <rFont val="Arial"/>
        <family val="2"/>
      </rPr>
      <t>(wpływy własne)</t>
    </r>
  </si>
  <si>
    <t>(koszty do pokrycia z przychodów własnych)</t>
  </si>
  <si>
    <t>Dopuszcza się podpunkty (uszczegółowienie) w poszczególnych pozycjach "Lp." planu. Limit stanowią kwoty z kolumny "Ogółem"</t>
  </si>
  <si>
    <t xml:space="preserve"> DS-Narzut kosztów ogólnych (na poz. 1-32)</t>
  </si>
  <si>
    <t>DS. - Dotacja MNiSW przeznaczona na remonty domów studenckich</t>
  </si>
  <si>
    <t>C</t>
  </si>
  <si>
    <t xml:space="preserve"> Przychody - wpływy własne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</si>
</sst>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s\ \A"/>
  </numFmts>
  <fonts count="42">
    <font>
      <sz val="10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i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4" fillId="0" borderId="0" xfId="0" applyFont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wrapText="1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8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C2" sqref="C2"/>
    </sheetView>
  </sheetViews>
  <sheetFormatPr defaultColWidth="9.140625" defaultRowHeight="12.75"/>
  <cols>
    <col min="1" max="1" width="5.28125" style="4" customWidth="1"/>
    <col min="2" max="2" width="10.00390625" style="4" hidden="1" customWidth="1"/>
    <col min="3" max="3" width="47.7109375" style="0" customWidth="1"/>
    <col min="4" max="4" width="12.421875" style="0" customWidth="1"/>
    <col min="5" max="5" width="12.7109375" style="0" customWidth="1"/>
    <col min="6" max="6" width="12.8515625" style="0" customWidth="1"/>
    <col min="7" max="7" width="13.00390625" style="0" customWidth="1"/>
    <col min="8" max="8" width="13.28125" style="0" customWidth="1"/>
    <col min="9" max="9" width="12.8515625" style="0" customWidth="1"/>
    <col min="10" max="10" width="12.421875" style="0" customWidth="1"/>
    <col min="11" max="11" width="13.00390625" style="0" customWidth="1"/>
    <col min="12" max="12" width="13.28125" style="0" customWidth="1"/>
    <col min="13" max="13" width="14.00390625" style="0" customWidth="1"/>
    <col min="14" max="14" width="7.7109375" style="0" customWidth="1"/>
    <col min="15" max="15" width="7.421875" style="0" customWidth="1"/>
    <col min="16" max="16" width="14.140625" style="0" customWidth="1"/>
  </cols>
  <sheetData>
    <row r="1" ht="3.75" customHeight="1"/>
    <row r="2" spans="1:3" ht="20.25">
      <c r="A2" s="8" t="s">
        <v>21</v>
      </c>
      <c r="B2" s="5"/>
      <c r="C2" s="1"/>
    </row>
    <row r="3" spans="1:3" ht="15">
      <c r="A3" s="9" t="s">
        <v>61</v>
      </c>
      <c r="B3" s="6"/>
      <c r="C3" s="2"/>
    </row>
    <row r="4" spans="1:3" ht="15">
      <c r="A4" s="9" t="s">
        <v>0</v>
      </c>
      <c r="B4" s="6"/>
      <c r="C4" s="2"/>
    </row>
    <row r="5" spans="7:16" ht="18" customHeight="1">
      <c r="G5" s="46" t="s">
        <v>66</v>
      </c>
      <c r="H5" s="46"/>
      <c r="I5" s="46"/>
      <c r="J5" s="46"/>
      <c r="K5" s="46"/>
      <c r="L5" s="46"/>
      <c r="M5" s="46"/>
      <c r="N5" s="46"/>
      <c r="O5" s="46"/>
      <c r="P5" s="46"/>
    </row>
    <row r="6" spans="1:3" ht="8.25" customHeight="1" thickBot="1">
      <c r="A6" s="7"/>
      <c r="B6" s="7"/>
      <c r="C6" s="3"/>
    </row>
    <row r="7" spans="1:16" ht="12.75">
      <c r="A7" s="41" t="s">
        <v>1</v>
      </c>
      <c r="B7" s="43"/>
      <c r="C7" s="43" t="s">
        <v>57</v>
      </c>
      <c r="D7" s="39" t="s">
        <v>4</v>
      </c>
      <c r="E7" s="39" t="s">
        <v>5</v>
      </c>
      <c r="F7" s="39" t="s">
        <v>6</v>
      </c>
      <c r="G7" s="39" t="s">
        <v>7</v>
      </c>
      <c r="H7" s="39" t="s">
        <v>8</v>
      </c>
      <c r="I7" s="39" t="s">
        <v>9</v>
      </c>
      <c r="J7" s="39" t="s">
        <v>11</v>
      </c>
      <c r="K7" s="39" t="s">
        <v>58</v>
      </c>
      <c r="L7" s="39" t="s">
        <v>10</v>
      </c>
      <c r="M7" s="47" t="s">
        <v>59</v>
      </c>
      <c r="N7" s="47" t="s">
        <v>18</v>
      </c>
      <c r="O7" s="47" t="s">
        <v>19</v>
      </c>
      <c r="P7" s="49" t="s">
        <v>20</v>
      </c>
    </row>
    <row r="8" spans="1:16" ht="24" customHeight="1">
      <c r="A8" s="42"/>
      <c r="B8" s="44"/>
      <c r="C8" s="45"/>
      <c r="D8" s="40"/>
      <c r="E8" s="40"/>
      <c r="F8" s="40"/>
      <c r="G8" s="40"/>
      <c r="H8" s="40"/>
      <c r="I8" s="40"/>
      <c r="J8" s="40"/>
      <c r="K8" s="40"/>
      <c r="L8" s="40"/>
      <c r="M8" s="48"/>
      <c r="N8" s="48"/>
      <c r="O8" s="48"/>
      <c r="P8" s="50"/>
    </row>
    <row r="9" spans="1:16" ht="15" customHeight="1">
      <c r="A9" s="15">
        <v>1</v>
      </c>
      <c r="B9" s="12">
        <v>85710001</v>
      </c>
      <c r="C9" s="13" t="s">
        <v>55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6">
        <f>SUM(D9:O9)</f>
        <v>0</v>
      </c>
    </row>
    <row r="10" spans="1:16" ht="15" customHeight="1">
      <c r="A10" s="15">
        <v>2</v>
      </c>
      <c r="B10" s="12">
        <v>85710002</v>
      </c>
      <c r="C10" s="13" t="s">
        <v>12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6">
        <f aca="true" t="shared" si="0" ref="P10:P51">SUM(D10:O10)</f>
        <v>0</v>
      </c>
    </row>
    <row r="11" spans="1:16" ht="15" customHeight="1">
      <c r="A11" s="15">
        <v>3</v>
      </c>
      <c r="B11" s="12">
        <v>85710003</v>
      </c>
      <c r="C11" s="13" t="s">
        <v>13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6">
        <f t="shared" si="0"/>
        <v>0</v>
      </c>
    </row>
    <row r="12" spans="1:16" ht="15" customHeight="1">
      <c r="A12" s="15">
        <v>4</v>
      </c>
      <c r="B12" s="12">
        <v>85710004</v>
      </c>
      <c r="C12" s="13" t="s">
        <v>14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6">
        <f>SUM(D12:O12)</f>
        <v>0</v>
      </c>
    </row>
    <row r="13" spans="1:16" ht="15" customHeight="1">
      <c r="A13" s="15">
        <v>5</v>
      </c>
      <c r="B13" s="12">
        <v>85710005</v>
      </c>
      <c r="C13" s="13" t="s">
        <v>15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6">
        <f t="shared" si="0"/>
        <v>0</v>
      </c>
    </row>
    <row r="14" spans="1:16" ht="15" customHeight="1">
      <c r="A14" s="15">
        <v>6</v>
      </c>
      <c r="B14" s="12">
        <v>85710006</v>
      </c>
      <c r="C14" s="13" t="s">
        <v>16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6">
        <f t="shared" si="0"/>
        <v>0</v>
      </c>
    </row>
    <row r="15" spans="1:16" ht="15.75" customHeight="1">
      <c r="A15" s="15">
        <v>7</v>
      </c>
      <c r="B15" s="12">
        <v>85710007</v>
      </c>
      <c r="C15" s="13" t="s">
        <v>17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6">
        <f t="shared" si="0"/>
        <v>0</v>
      </c>
    </row>
    <row r="16" spans="1:16" ht="15.75" customHeight="1">
      <c r="A16" s="15">
        <v>8</v>
      </c>
      <c r="B16" s="12">
        <v>85710008</v>
      </c>
      <c r="C16" s="13" t="s">
        <v>56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6">
        <f>SUM(D16:O16)</f>
        <v>0</v>
      </c>
    </row>
    <row r="17" spans="1:16" s="10" customFormat="1" ht="29.25" customHeight="1">
      <c r="A17" s="17" t="s">
        <v>2</v>
      </c>
      <c r="B17" s="14"/>
      <c r="C17" s="11" t="s">
        <v>70</v>
      </c>
      <c r="D17" s="25">
        <f>SUM(D7:D14)</f>
        <v>0</v>
      </c>
      <c r="E17" s="25">
        <f aca="true" t="shared" si="1" ref="E17:O19">SUM(E7:E14)</f>
        <v>0</v>
      </c>
      <c r="F17" s="25">
        <f t="shared" si="1"/>
        <v>0</v>
      </c>
      <c r="G17" s="25">
        <f t="shared" si="1"/>
        <v>0</v>
      </c>
      <c r="H17" s="25">
        <f t="shared" si="1"/>
        <v>0</v>
      </c>
      <c r="I17" s="25">
        <f t="shared" si="1"/>
        <v>0</v>
      </c>
      <c r="J17" s="25">
        <f t="shared" si="1"/>
        <v>0</v>
      </c>
      <c r="K17" s="25">
        <f t="shared" si="1"/>
        <v>0</v>
      </c>
      <c r="L17" s="25">
        <f t="shared" si="1"/>
        <v>0</v>
      </c>
      <c r="M17" s="25">
        <f t="shared" si="1"/>
        <v>0</v>
      </c>
      <c r="N17" s="25">
        <f t="shared" si="1"/>
        <v>0</v>
      </c>
      <c r="O17" s="25">
        <f t="shared" si="1"/>
        <v>0</v>
      </c>
      <c r="P17" s="26">
        <f>SUM(P7:P14)</f>
        <v>0</v>
      </c>
    </row>
    <row r="18" spans="1:16" ht="27.75" customHeight="1">
      <c r="A18" s="15">
        <v>1</v>
      </c>
      <c r="B18" s="12"/>
      <c r="C18" s="51" t="s">
        <v>68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6"/>
    </row>
    <row r="19" spans="1:16" s="10" customFormat="1" ht="29.25" customHeight="1">
      <c r="A19" s="17" t="s">
        <v>3</v>
      </c>
      <c r="B19" s="14"/>
      <c r="C19" s="11" t="s">
        <v>22</v>
      </c>
      <c r="D19" s="25">
        <f>SUM(D9:D16)</f>
        <v>0</v>
      </c>
      <c r="E19" s="25">
        <f t="shared" si="1"/>
        <v>0</v>
      </c>
      <c r="F19" s="25">
        <f t="shared" si="1"/>
        <v>0</v>
      </c>
      <c r="G19" s="25">
        <f t="shared" si="1"/>
        <v>0</v>
      </c>
      <c r="H19" s="25">
        <f t="shared" si="1"/>
        <v>0</v>
      </c>
      <c r="I19" s="25">
        <f t="shared" si="1"/>
        <v>0</v>
      </c>
      <c r="J19" s="25">
        <f t="shared" si="1"/>
        <v>0</v>
      </c>
      <c r="K19" s="25">
        <f t="shared" si="1"/>
        <v>0</v>
      </c>
      <c r="L19" s="25">
        <f t="shared" si="1"/>
        <v>0</v>
      </c>
      <c r="M19" s="25">
        <f t="shared" si="1"/>
        <v>0</v>
      </c>
      <c r="N19" s="25">
        <f t="shared" si="1"/>
        <v>0</v>
      </c>
      <c r="O19" s="25">
        <f t="shared" si="1"/>
        <v>0</v>
      </c>
      <c r="P19" s="26">
        <f>SUM(P9:P16)</f>
        <v>0</v>
      </c>
    </row>
    <row r="20" spans="1:16" ht="15" customHeight="1">
      <c r="A20" s="15">
        <v>1</v>
      </c>
      <c r="B20" s="12">
        <v>85720001</v>
      </c>
      <c r="C20" s="13" t="s">
        <v>24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6">
        <f t="shared" si="0"/>
        <v>0</v>
      </c>
    </row>
    <row r="21" spans="1:16" ht="15" customHeight="1">
      <c r="A21" s="15">
        <v>2</v>
      </c>
      <c r="B21" s="12">
        <v>85720002</v>
      </c>
      <c r="C21" s="13" t="s">
        <v>25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6">
        <f t="shared" si="0"/>
        <v>0</v>
      </c>
    </row>
    <row r="22" spans="1:16" ht="15" customHeight="1">
      <c r="A22" s="15">
        <v>3</v>
      </c>
      <c r="B22" s="12">
        <v>85720003</v>
      </c>
      <c r="C22" s="13" t="s">
        <v>26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6">
        <f t="shared" si="0"/>
        <v>0</v>
      </c>
    </row>
    <row r="23" spans="1:16" ht="15" customHeight="1">
      <c r="A23" s="15">
        <v>4</v>
      </c>
      <c r="B23" s="12">
        <v>85720004</v>
      </c>
      <c r="C23" s="13" t="s">
        <v>27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6">
        <f t="shared" si="0"/>
        <v>0</v>
      </c>
    </row>
    <row r="24" spans="1:16" ht="15" customHeight="1">
      <c r="A24" s="15">
        <v>5</v>
      </c>
      <c r="B24" s="12">
        <v>85720005</v>
      </c>
      <c r="C24" s="13" t="s">
        <v>28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6">
        <f t="shared" si="0"/>
        <v>0</v>
      </c>
    </row>
    <row r="25" spans="1:16" ht="15" customHeight="1">
      <c r="A25" s="15">
        <v>6</v>
      </c>
      <c r="B25" s="12">
        <v>85720006</v>
      </c>
      <c r="C25" s="13" t="s">
        <v>29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6">
        <f t="shared" si="0"/>
        <v>0</v>
      </c>
    </row>
    <row r="26" spans="1:16" ht="15" customHeight="1">
      <c r="A26" s="15">
        <v>7</v>
      </c>
      <c r="B26" s="12">
        <v>85720007</v>
      </c>
      <c r="C26" s="13" t="s">
        <v>30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6">
        <f t="shared" si="0"/>
        <v>0</v>
      </c>
    </row>
    <row r="27" spans="1:16" ht="15" customHeight="1">
      <c r="A27" s="15">
        <v>8</v>
      </c>
      <c r="B27" s="12">
        <v>85720008</v>
      </c>
      <c r="C27" s="13" t="s">
        <v>31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6">
        <f t="shared" si="0"/>
        <v>0</v>
      </c>
    </row>
    <row r="28" spans="1:16" ht="15" customHeight="1">
      <c r="A28" s="15">
        <v>9</v>
      </c>
      <c r="B28" s="12">
        <v>85720009</v>
      </c>
      <c r="C28" s="13" t="s">
        <v>32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6">
        <f t="shared" si="0"/>
        <v>0</v>
      </c>
    </row>
    <row r="29" spans="1:16" ht="15" customHeight="1">
      <c r="A29" s="15">
        <v>10</v>
      </c>
      <c r="B29" s="12">
        <v>85720010</v>
      </c>
      <c r="C29" s="13" t="s">
        <v>33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6">
        <f t="shared" si="0"/>
        <v>0</v>
      </c>
    </row>
    <row r="30" spans="1:16" ht="15" customHeight="1">
      <c r="A30" s="15">
        <v>11</v>
      </c>
      <c r="B30" s="12">
        <v>85720011</v>
      </c>
      <c r="C30" s="13" t="s">
        <v>34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6">
        <f t="shared" si="0"/>
        <v>0</v>
      </c>
    </row>
    <row r="31" spans="1:16" ht="15" customHeight="1">
      <c r="A31" s="15">
        <v>12</v>
      </c>
      <c r="B31" s="12">
        <v>85720012</v>
      </c>
      <c r="C31" s="13" t="s">
        <v>35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6">
        <f t="shared" si="0"/>
        <v>0</v>
      </c>
    </row>
    <row r="32" spans="1:16" ht="15" customHeight="1">
      <c r="A32" s="15">
        <v>13</v>
      </c>
      <c r="B32" s="12">
        <v>85720013</v>
      </c>
      <c r="C32" s="13" t="s">
        <v>36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6">
        <f t="shared" si="0"/>
        <v>0</v>
      </c>
    </row>
    <row r="33" spans="1:16" ht="15" customHeight="1">
      <c r="A33" s="15">
        <v>14</v>
      </c>
      <c r="B33" s="12">
        <v>85720014</v>
      </c>
      <c r="C33" s="13" t="s">
        <v>37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6">
        <f t="shared" si="0"/>
        <v>0</v>
      </c>
    </row>
    <row r="34" spans="1:16" ht="15" customHeight="1">
      <c r="A34" s="15">
        <v>15</v>
      </c>
      <c r="B34" s="12">
        <v>85720015</v>
      </c>
      <c r="C34" s="13" t="s">
        <v>38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6">
        <f t="shared" si="0"/>
        <v>0</v>
      </c>
    </row>
    <row r="35" spans="1:16" ht="15" customHeight="1">
      <c r="A35" s="15">
        <v>16</v>
      </c>
      <c r="B35" s="12">
        <v>85720016</v>
      </c>
      <c r="C35" s="13" t="s">
        <v>39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6">
        <f t="shared" si="0"/>
        <v>0</v>
      </c>
    </row>
    <row r="36" spans="1:16" ht="15" customHeight="1">
      <c r="A36" s="15">
        <v>17</v>
      </c>
      <c r="B36" s="12">
        <v>85720017</v>
      </c>
      <c r="C36" s="13" t="s">
        <v>40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6">
        <f t="shared" si="0"/>
        <v>0</v>
      </c>
    </row>
    <row r="37" spans="1:16" ht="15" customHeight="1">
      <c r="A37" s="15">
        <v>18</v>
      </c>
      <c r="B37" s="12">
        <v>85720018</v>
      </c>
      <c r="C37" s="13" t="s">
        <v>41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6">
        <f t="shared" si="0"/>
        <v>0</v>
      </c>
    </row>
    <row r="38" spans="1:16" ht="15" customHeight="1">
      <c r="A38" s="15">
        <v>19</v>
      </c>
      <c r="B38" s="12">
        <v>85720019</v>
      </c>
      <c r="C38" s="13" t="s">
        <v>42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6">
        <f t="shared" si="0"/>
        <v>0</v>
      </c>
    </row>
    <row r="39" spans="1:16" ht="15" customHeight="1">
      <c r="A39" s="15">
        <v>20</v>
      </c>
      <c r="B39" s="12">
        <v>85720020</v>
      </c>
      <c r="C39" s="13" t="s">
        <v>43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6">
        <f t="shared" si="0"/>
        <v>0</v>
      </c>
    </row>
    <row r="40" spans="1:16" ht="15" customHeight="1">
      <c r="A40" s="15">
        <v>21</v>
      </c>
      <c r="B40" s="12">
        <v>85720021</v>
      </c>
      <c r="C40" s="13" t="s">
        <v>44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6">
        <f t="shared" si="0"/>
        <v>0</v>
      </c>
    </row>
    <row r="41" spans="1:16" ht="15" customHeight="1">
      <c r="A41" s="15">
        <v>22</v>
      </c>
      <c r="B41" s="12">
        <v>85720022</v>
      </c>
      <c r="C41" s="13" t="s">
        <v>45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6">
        <f t="shared" si="0"/>
        <v>0</v>
      </c>
    </row>
    <row r="42" spans="1:16" ht="15" customHeight="1">
      <c r="A42" s="15">
        <v>23</v>
      </c>
      <c r="B42" s="12">
        <v>85720023</v>
      </c>
      <c r="C42" s="13" t="s">
        <v>46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6">
        <f t="shared" si="0"/>
        <v>0</v>
      </c>
    </row>
    <row r="43" spans="1:16" ht="15" customHeight="1">
      <c r="A43" s="15">
        <v>24</v>
      </c>
      <c r="B43" s="12">
        <v>85720024</v>
      </c>
      <c r="C43" s="13" t="s">
        <v>47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6">
        <f t="shared" si="0"/>
        <v>0</v>
      </c>
    </row>
    <row r="44" spans="1:16" ht="15" customHeight="1">
      <c r="A44" s="15">
        <v>25</v>
      </c>
      <c r="B44" s="12">
        <v>85720025</v>
      </c>
      <c r="C44" s="13" t="s">
        <v>48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6">
        <f t="shared" si="0"/>
        <v>0</v>
      </c>
    </row>
    <row r="45" spans="1:16" ht="15" customHeight="1">
      <c r="A45" s="15">
        <v>26</v>
      </c>
      <c r="B45" s="12">
        <v>85720026</v>
      </c>
      <c r="C45" s="13" t="s">
        <v>49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6">
        <f t="shared" si="0"/>
        <v>0</v>
      </c>
    </row>
    <row r="46" spans="1:16" ht="15" customHeight="1">
      <c r="A46" s="15">
        <v>27</v>
      </c>
      <c r="B46" s="12">
        <v>85720027</v>
      </c>
      <c r="C46" s="13" t="s">
        <v>50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6">
        <f t="shared" si="0"/>
        <v>0</v>
      </c>
    </row>
    <row r="47" spans="1:16" ht="15" customHeight="1">
      <c r="A47" s="15">
        <v>28</v>
      </c>
      <c r="B47" s="12">
        <v>85720028</v>
      </c>
      <c r="C47" s="13" t="s">
        <v>51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6">
        <f t="shared" si="0"/>
        <v>0</v>
      </c>
    </row>
    <row r="48" spans="1:16" ht="15" customHeight="1">
      <c r="A48" s="15">
        <v>29</v>
      </c>
      <c r="B48" s="12">
        <v>85720029</v>
      </c>
      <c r="C48" s="13" t="s">
        <v>52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6">
        <f t="shared" si="0"/>
        <v>0</v>
      </c>
    </row>
    <row r="49" spans="1:16" ht="15" customHeight="1">
      <c r="A49" s="15">
        <v>30</v>
      </c>
      <c r="B49" s="12">
        <v>85720030</v>
      </c>
      <c r="C49" s="13" t="s">
        <v>53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6">
        <f t="shared" si="0"/>
        <v>0</v>
      </c>
    </row>
    <row r="50" spans="1:16" ht="15" customHeight="1">
      <c r="A50" s="15">
        <v>31</v>
      </c>
      <c r="B50" s="12">
        <v>85720031</v>
      </c>
      <c r="C50" s="13" t="s">
        <v>54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6">
        <f t="shared" si="0"/>
        <v>0</v>
      </c>
    </row>
    <row r="51" spans="1:16" ht="15" customHeight="1">
      <c r="A51" s="15">
        <v>32</v>
      </c>
      <c r="B51" s="12">
        <v>85720038</v>
      </c>
      <c r="C51" s="13" t="s">
        <v>64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6">
        <f t="shared" si="0"/>
        <v>0</v>
      </c>
    </row>
    <row r="52" spans="1:16" ht="15" customHeight="1">
      <c r="A52" s="15">
        <v>33</v>
      </c>
      <c r="B52" s="12">
        <v>85730038</v>
      </c>
      <c r="C52" s="13" t="s">
        <v>60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6">
        <f>SUM(D52:O52)</f>
        <v>0</v>
      </c>
    </row>
    <row r="53" spans="1:16" ht="15" customHeight="1">
      <c r="A53" s="21">
        <v>34</v>
      </c>
      <c r="B53" s="22"/>
      <c r="C53" s="23" t="s">
        <v>67</v>
      </c>
      <c r="D53" s="23"/>
      <c r="E53" s="23"/>
      <c r="F53" s="23"/>
      <c r="G53" s="23"/>
      <c r="H53" s="23"/>
      <c r="I53" s="23"/>
      <c r="J53" s="23"/>
      <c r="K53" s="23"/>
      <c r="L53" s="23"/>
      <c r="M53" s="13"/>
      <c r="N53" s="13"/>
      <c r="O53" s="13"/>
      <c r="P53" s="24"/>
    </row>
    <row r="54" spans="1:16" s="10" customFormat="1" ht="29.25" customHeight="1" thickBot="1">
      <c r="A54" s="18" t="s">
        <v>69</v>
      </c>
      <c r="B54" s="19"/>
      <c r="C54" s="20" t="s">
        <v>23</v>
      </c>
      <c r="D54" s="27">
        <f>SUM(D20:D51)</f>
        <v>0</v>
      </c>
      <c r="E54" s="27">
        <f aca="true" t="shared" si="2" ref="E54:P54">SUM(E20:E51)</f>
        <v>0</v>
      </c>
      <c r="F54" s="27">
        <f t="shared" si="2"/>
        <v>0</v>
      </c>
      <c r="G54" s="27">
        <f t="shared" si="2"/>
        <v>0</v>
      </c>
      <c r="H54" s="27">
        <f t="shared" si="2"/>
        <v>0</v>
      </c>
      <c r="I54" s="27">
        <f t="shared" si="2"/>
        <v>0</v>
      </c>
      <c r="J54" s="27">
        <f t="shared" si="2"/>
        <v>0</v>
      </c>
      <c r="K54" s="27">
        <f t="shared" si="2"/>
        <v>0</v>
      </c>
      <c r="L54" s="27">
        <f t="shared" si="2"/>
        <v>0</v>
      </c>
      <c r="M54" s="27">
        <f t="shared" si="2"/>
        <v>0</v>
      </c>
      <c r="N54" s="27">
        <f t="shared" si="2"/>
        <v>0</v>
      </c>
      <c r="O54" s="27">
        <f t="shared" si="2"/>
        <v>0</v>
      </c>
      <c r="P54" s="28">
        <f t="shared" si="2"/>
        <v>0</v>
      </c>
    </row>
    <row r="55" spans="1:16" ht="12.75">
      <c r="A55" s="32"/>
      <c r="B55" s="32"/>
      <c r="C55" s="33" t="s">
        <v>63</v>
      </c>
      <c r="D55" s="29"/>
      <c r="E55" s="37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16" ht="14.25" customHeight="1">
      <c r="A56" s="34"/>
      <c r="B56" s="34"/>
      <c r="C56" s="35" t="s">
        <v>65</v>
      </c>
      <c r="D56" s="30">
        <f aca="true" t="shared" si="3" ref="D56:P56">SUM(D54-D52)</f>
        <v>0</v>
      </c>
      <c r="E56" s="38">
        <f t="shared" si="3"/>
        <v>0</v>
      </c>
      <c r="F56" s="30">
        <f t="shared" si="3"/>
        <v>0</v>
      </c>
      <c r="G56" s="30">
        <f t="shared" si="3"/>
        <v>0</v>
      </c>
      <c r="H56" s="30">
        <f t="shared" si="3"/>
        <v>0</v>
      </c>
      <c r="I56" s="30">
        <f t="shared" si="3"/>
        <v>0</v>
      </c>
      <c r="J56" s="30">
        <f t="shared" si="3"/>
        <v>0</v>
      </c>
      <c r="K56" s="30">
        <f t="shared" si="3"/>
        <v>0</v>
      </c>
      <c r="L56" s="30">
        <f t="shared" si="3"/>
        <v>0</v>
      </c>
      <c r="M56" s="30">
        <f t="shared" si="3"/>
        <v>0</v>
      </c>
      <c r="N56" s="30">
        <f t="shared" si="3"/>
        <v>0</v>
      </c>
      <c r="O56" s="30">
        <f t="shared" si="3"/>
        <v>0</v>
      </c>
      <c r="P56" s="31">
        <f t="shared" si="3"/>
        <v>0</v>
      </c>
    </row>
    <row r="57" ht="6.75" customHeight="1"/>
    <row r="58" ht="12.75">
      <c r="C58" s="36" t="s">
        <v>62</v>
      </c>
    </row>
  </sheetData>
  <sheetProtection/>
  <mergeCells count="17">
    <mergeCell ref="G5:P5"/>
    <mergeCell ref="G7:G8"/>
    <mergeCell ref="H7:H8"/>
    <mergeCell ref="N7:N8"/>
    <mergeCell ref="O7:O8"/>
    <mergeCell ref="P7:P8"/>
    <mergeCell ref="I7:I8"/>
    <mergeCell ref="J7:J8"/>
    <mergeCell ref="K7:K8"/>
    <mergeCell ref="M7:M8"/>
    <mergeCell ref="L7:L8"/>
    <mergeCell ref="A7:A8"/>
    <mergeCell ref="B7:B8"/>
    <mergeCell ref="C7:C8"/>
    <mergeCell ref="D7:D8"/>
    <mergeCell ref="E7:E8"/>
    <mergeCell ref="F7:F8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8" r:id="rId1"/>
  <headerFooter alignWithMargins="0">
    <oddHeader>&amp;RZałącznik nr 9.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Kwestura</dc:creator>
  <cp:keywords/>
  <dc:description/>
  <cp:lastModifiedBy>1</cp:lastModifiedBy>
  <cp:lastPrinted>2011-11-02T20:38:09Z</cp:lastPrinted>
  <dcterms:created xsi:type="dcterms:W3CDTF">2009-07-15T11:57:58Z</dcterms:created>
  <dcterms:modified xsi:type="dcterms:W3CDTF">2011-11-08T08:06:38Z</dcterms:modified>
  <cp:category/>
  <cp:version/>
  <cp:contentType/>
  <cp:contentStatus/>
</cp:coreProperties>
</file>