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1" windowWidth="20730" windowHeight="11625" tabRatio="260" activeTab="0"/>
  </bookViews>
  <sheets>
    <sheet name="Arkusz1" sheetId="1" r:id="rId1"/>
    <sheet name="Arkusz2" sheetId="2" state="hidden" r:id="rId2"/>
    <sheet name="Arkusz3" sheetId="3" state="hidden" r:id="rId3"/>
  </sheets>
  <externalReferences>
    <externalReference r:id="rId6"/>
  </externalReferences>
  <definedNames>
    <definedName name="_xlnm.Print_Area" localSheetId="0">'Arkusz1'!$A$1:$BM$39</definedName>
  </definedNames>
  <calcPr fullCalcOnLoad="1"/>
</workbook>
</file>

<file path=xl/sharedStrings.xml><?xml version="1.0" encoding="utf-8"?>
<sst xmlns="http://schemas.openxmlformats.org/spreadsheetml/2006/main" count="163" uniqueCount="59">
  <si>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</si>
  <si>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</si>
  <si>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</si>
  <si>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</si>
  <si>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</si>
  <si>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</si>
  <si>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</si>
  <si>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</si>
  <si>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</si>
  <si>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</si>
  <si>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</si>
  <si>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</si>
  <si>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</si>
  <si>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Razem A</t>
  </si>
  <si>
    <t>Blok modułów (przedmiotów) obowiązkowych - A</t>
  </si>
  <si>
    <t>Wymiar godzin (łączny)</t>
  </si>
  <si>
    <t>Nazwa modułu (przedmiotu)*</t>
  </si>
  <si>
    <t>Legenda:</t>
  </si>
  <si>
    <t>Rok IV</t>
  </si>
  <si>
    <t>Poziom studiów: III</t>
  </si>
  <si>
    <t>Forma studiów: STACJONARNE</t>
  </si>
  <si>
    <t xml:space="preserve"> </t>
  </si>
  <si>
    <t>Praktyki zawodowe - B1</t>
  </si>
  <si>
    <t>Blok modułów (przedmiotów) do wyboru - B</t>
  </si>
  <si>
    <t>A - Blok modulów (przedmiotów) obowiązkowych</t>
  </si>
  <si>
    <t>B - Blok modułów (przedmiotów) do wyboru</t>
  </si>
  <si>
    <t>Obrona rozprawy doktorskiej</t>
  </si>
  <si>
    <t>Razem A+B</t>
  </si>
  <si>
    <t>ZO</t>
  </si>
  <si>
    <t>Razem B</t>
  </si>
  <si>
    <t>Wszczęcie przewodu doktorskiego</t>
  </si>
  <si>
    <t xml:space="preserve"> 10-60</t>
  </si>
  <si>
    <t xml:space="preserve"> 10-90</t>
  </si>
  <si>
    <t>40-330</t>
  </si>
  <si>
    <t>Punkty ECTS w semestrze/godziny w semestrze bez praktyk zawodowych</t>
  </si>
  <si>
    <t>Symbole:</t>
  </si>
  <si>
    <t>Punkty ECTS/godziny  w roku bez praktyk zawodowych</t>
  </si>
  <si>
    <t>Punkty ECTS/godziny z praktykami zawodowymi</t>
  </si>
  <si>
    <t>Praktyki zawodowe</t>
  </si>
  <si>
    <t>Prawo autorskie</t>
  </si>
  <si>
    <t>Etyka i odpowiedzialność w badaniach naukowych</t>
  </si>
  <si>
    <t>WY - wykład, CA - ćwiczenia, LB - zajęcia laboratoryjne i praktyki, KW - konwersatorium, SM - seminarium, E - egzamin, ZO - zaliczenie z oceną</t>
  </si>
  <si>
    <t xml:space="preserve">Przedmiot z dyscypliny dodatkowej do wyboru: ekonomia, filozofia, historia, nauki o polityce, psychologia, socjologia,  </t>
  </si>
  <si>
    <t>Seminarium z wybranych działów biologii i ochrony środowiska</t>
  </si>
  <si>
    <t>Z/O</t>
  </si>
  <si>
    <t>Seminarium doktoranckie w grupach specjalności</t>
  </si>
  <si>
    <t>Metody statystyczne w biologii eksperymentalnej</t>
  </si>
  <si>
    <t>E</t>
  </si>
  <si>
    <t>Pracownia doktorancka</t>
  </si>
  <si>
    <t>Wykłady wybrane z zakresu tematyki pracy doktorskiej</t>
  </si>
  <si>
    <t>Lektorat z j. angielskiego</t>
  </si>
  <si>
    <t>Metodyka pisania pracy naukowej</t>
  </si>
  <si>
    <t>Metodologia pracy naukowej i badań biologicznych</t>
  </si>
  <si>
    <t>KIERUNEK: BIOLOGIA</t>
  </si>
  <si>
    <t>STUDIA III STOPNIA W DYSCYPLINIE BIOLOGIA</t>
  </si>
  <si>
    <t>Obszar: NAUK PRZYRODNICZYCH</t>
  </si>
  <si>
    <t>do końca 6 semestru</t>
  </si>
  <si>
    <t>do końca 8 semestru</t>
  </si>
  <si>
    <t>Nowoczesne metody i techniki prowadzenia zajęć dydaktycznych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</si>
</sst>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PLN&quot;_);\(#,##0\ &quot;PLN&quot;\)"/>
    <numFmt numFmtId="165" formatCode="#,##0\ &quot;PLN&quot;_);[Red]\(#,##0\ &quot;PLN&quot;\)"/>
    <numFmt numFmtId="166" formatCode="#,##0.00\ &quot;PLN&quot;_);\(#,##0.00\ &quot;PLN&quot;\)"/>
    <numFmt numFmtId="167" formatCode="#,##0.00\ &quot;PLN&quot;_);[Red]\(#,##0.00\ &quot;PLN&quot;\)"/>
    <numFmt numFmtId="168" formatCode="_ * #,##0_)\ &quot;PLN&quot;_ ;_ * \(#,##0\)\ &quot;PLN&quot;_ ;_ * &quot;-&quot;_)\ &quot;PLN&quot;_ ;_ @_ "/>
    <numFmt numFmtId="169" formatCode="_ * #,##0_)\ _P_L_N_ ;_ * \(#,##0\)\ _P_L_N_ ;_ * &quot;-&quot;_)\ _P_L_N_ ;_ @_ "/>
    <numFmt numFmtId="170" formatCode="_ * #,##0.00_)\ &quot;PLN&quot;_ ;_ * \(#,##0.00\)\ &quot;PLN&quot;_ ;_ * &quot;-&quot;??_)\ &quot;PLN&quot;_ ;_ @_ "/>
    <numFmt numFmtId="171" formatCode="_ * #,##0.00_)\ _P_L_N_ ;_ * \(#,##0.00\)\ _P_L_N_ ;_ * &quot;-&quot;??_)\ _P_L_N_ ;_ @_ "/>
  </numFmts>
  <fonts count="58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b/>
      <sz val="12"/>
      <color indexed="8"/>
      <name val="Czcionka tekstu podstawowego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6"/>
      <name val="Arial"/>
      <family val="2"/>
    </font>
    <font>
      <sz val="7"/>
      <name val="Arial"/>
      <family val="2"/>
    </font>
    <font>
      <sz val="7.5"/>
      <name val="Czcionka tekstu podstawowego"/>
      <family val="0"/>
    </font>
    <font>
      <b/>
      <sz val="8"/>
      <name val="Czcionka tekstu podstawowego"/>
      <family val="0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14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1" fillId="33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2" fillId="34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9" fillId="35" borderId="10" xfId="0" applyFont="1" applyFill="1" applyBorder="1" applyAlignment="1">
      <alignment horizontal="center" vertical="center" wrapText="1"/>
    </xf>
    <xf numFmtId="49" fontId="17" fillId="0" borderId="0" xfId="0" applyNumberFormat="1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6" fillId="36" borderId="10" xfId="0" applyFont="1" applyFill="1" applyBorder="1" applyAlignment="1">
      <alignment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9" fillId="39" borderId="10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9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7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4" fillId="39" borderId="10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2" fillId="34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1" borderId="12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9" fillId="41" borderId="12" xfId="0" applyFont="1" applyFill="1" applyBorder="1" applyAlignment="1">
      <alignment horizontal="center" vertical="center" wrapText="1"/>
    </xf>
    <xf numFmtId="0" fontId="9" fillId="41" borderId="13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9" fillId="42" borderId="12" xfId="0" applyFont="1" applyFill="1" applyBorder="1" applyAlignment="1">
      <alignment horizontal="center" vertical="center" wrapText="1"/>
    </xf>
    <xf numFmtId="0" fontId="9" fillId="42" borderId="13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17" fontId="9" fillId="0" borderId="11" xfId="0" applyNumberFormat="1" applyFont="1" applyBorder="1" applyAlignment="1">
      <alignment horizontal="center" vertical="center" wrapText="1"/>
    </xf>
    <xf numFmtId="17" fontId="9" fillId="0" borderId="12" xfId="0" applyNumberFormat="1" applyFont="1" applyBorder="1" applyAlignment="1">
      <alignment horizontal="center" vertical="center" wrapText="1"/>
    </xf>
    <xf numFmtId="17" fontId="9" fillId="0" borderId="13" xfId="0" applyNumberFormat="1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9" fillId="35" borderId="13" xfId="0" applyFont="1" applyFill="1" applyBorder="1" applyAlignment="1">
      <alignment horizontal="left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9" borderId="13" xfId="0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11" fillId="32" borderId="10" xfId="0" applyFont="1" applyFill="1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13" fillId="39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9" fillId="39" borderId="11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9" fillId="37" borderId="13" xfId="0" applyFont="1" applyFill="1" applyBorder="1" applyAlignment="1">
      <alignment horizontal="left" vertical="center" wrapText="1"/>
    </xf>
    <xf numFmtId="0" fontId="4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left" vertical="center" wrapText="1"/>
    </xf>
    <xf numFmtId="0" fontId="4" fillId="39" borderId="13" xfId="0" applyFont="1" applyFill="1" applyBorder="1" applyAlignment="1">
      <alignment horizontal="left" vertical="center" wrapText="1"/>
    </xf>
    <xf numFmtId="0" fontId="13" fillId="39" borderId="11" xfId="0" applyFont="1" applyFill="1" applyBorder="1" applyAlignment="1">
      <alignment horizontal="left" vertical="center" wrapText="1"/>
    </xf>
    <xf numFmtId="0" fontId="13" fillId="39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LIKI%20ZE%20STAREGO%20KOMPUTERA\Studia%20Doktoranckie\Plany%20po%20ostatecznej%20korekcie%206.06.2013\Korekta%2014.02.14\Super14.02.14.godz.14.00\Plan%20studiow%20biol.%20stacjon.%202013sup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20"/>
  <sheetViews>
    <sheetView tabSelected="1" zoomScale="80" zoomScaleNormal="80" zoomScaleSheetLayoutView="85" zoomScalePageLayoutView="0" workbookViewId="0" topLeftCell="A1">
      <pane xSplit="2" ySplit="9" topLeftCell="C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19" sqref="B19"/>
    </sheetView>
  </sheetViews>
  <sheetFormatPr defaultColWidth="11" defaultRowHeight="14.25"/>
  <cols>
    <col min="1" max="1" width="7.3984375" style="10" customWidth="1"/>
    <col min="2" max="2" width="32.09765625" style="13" customWidth="1"/>
    <col min="3" max="3" width="10.19921875" style="10" customWidth="1"/>
    <col min="4" max="4" width="6.5" style="10" customWidth="1"/>
    <col min="5" max="5" width="3.19921875" style="10" customWidth="1"/>
    <col min="6" max="6" width="3" style="10" customWidth="1"/>
    <col min="7" max="7" width="3.09765625" style="10" customWidth="1"/>
    <col min="8" max="8" width="3.59765625" style="10" customWidth="1"/>
    <col min="9" max="9" width="3.09765625" style="10" customWidth="1"/>
    <col min="10" max="10" width="3.19921875" style="10" customWidth="1"/>
    <col min="11" max="11" width="3" style="10" customWidth="1"/>
    <col min="12" max="12" width="3.09765625" style="10" customWidth="1"/>
    <col min="13" max="13" width="3.59765625" style="10" customWidth="1"/>
    <col min="14" max="14" width="3.09765625" style="10" customWidth="1"/>
    <col min="15" max="16" width="2.69921875" style="10" customWidth="1"/>
    <col min="17" max="17" width="3.19921875" style="10" customWidth="1"/>
    <col min="18" max="18" width="3" style="10" customWidth="1"/>
    <col min="19" max="19" width="3.09765625" style="10" customWidth="1"/>
    <col min="20" max="20" width="3.59765625" style="10" customWidth="1"/>
    <col min="21" max="22" width="3.09765625" style="10" customWidth="1"/>
    <col min="23" max="23" width="2.69921875" style="10" customWidth="1"/>
    <col min="24" max="24" width="3.19921875" style="10" customWidth="1"/>
    <col min="25" max="25" width="3" style="10" customWidth="1"/>
    <col min="26" max="26" width="3.09765625" style="10" customWidth="1"/>
    <col min="27" max="27" width="3.59765625" style="10" customWidth="1"/>
    <col min="28" max="28" width="3.09765625" style="10" customWidth="1"/>
    <col min="29" max="30" width="2.69921875" style="10" customWidth="1"/>
    <col min="31" max="31" width="3.19921875" style="10" customWidth="1"/>
    <col min="32" max="32" width="3" style="10" customWidth="1"/>
    <col min="33" max="33" width="3.09765625" style="10" customWidth="1"/>
    <col min="34" max="34" width="3.59765625" style="10" customWidth="1"/>
    <col min="35" max="36" width="3.09765625" style="10" customWidth="1"/>
    <col min="37" max="37" width="2.69921875" style="10" customWidth="1"/>
    <col min="38" max="38" width="3.19921875" style="10" customWidth="1"/>
    <col min="39" max="39" width="3" style="10" customWidth="1"/>
    <col min="40" max="40" width="3.09765625" style="10" customWidth="1"/>
    <col min="41" max="41" width="3.59765625" style="10" customWidth="1"/>
    <col min="42" max="42" width="3.09765625" style="10" customWidth="1"/>
    <col min="43" max="44" width="2.69921875" style="10" customWidth="1"/>
    <col min="45" max="45" width="3.19921875" style="10" customWidth="1"/>
    <col min="46" max="46" width="3" style="10" customWidth="1"/>
    <col min="47" max="47" width="3.09765625" style="10" customWidth="1"/>
    <col min="48" max="48" width="3.59765625" style="10" customWidth="1"/>
    <col min="49" max="50" width="3.09765625" style="10" customWidth="1"/>
    <col min="51" max="51" width="2.69921875" style="10" customWidth="1"/>
    <col min="52" max="52" width="3.19921875" style="10" customWidth="1"/>
    <col min="53" max="53" width="3" style="10" customWidth="1"/>
    <col min="54" max="54" width="3.09765625" style="10" customWidth="1"/>
    <col min="55" max="55" width="3.59765625" style="10" customWidth="1"/>
    <col min="56" max="56" width="3.09765625" style="10" customWidth="1"/>
    <col min="57" max="58" width="2.69921875" style="10" customWidth="1"/>
    <col min="59" max="59" width="3.19921875" style="10" customWidth="1"/>
    <col min="60" max="60" width="3" style="10" customWidth="1"/>
    <col min="61" max="61" width="3.09765625" style="10" customWidth="1"/>
    <col min="62" max="62" width="3.59765625" style="10" customWidth="1"/>
    <col min="63" max="64" width="3.09765625" style="10" customWidth="1"/>
    <col min="65" max="65" width="2.69921875" style="10" customWidth="1"/>
    <col min="66" max="67" width="11" style="3" customWidth="1"/>
    <col min="68" max="202" width="11" style="34" customWidth="1"/>
    <col min="203" max="16384" width="11" style="3" customWidth="1"/>
  </cols>
  <sheetData>
    <row r="1" spans="2:43" ht="18">
      <c r="B1" s="93" t="s">
        <v>54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4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4"/>
    </row>
    <row r="2" spans="1:65" ht="15">
      <c r="A2" s="6"/>
      <c r="B2" s="16" t="s">
        <v>53</v>
      </c>
      <c r="C2" s="98" t="s">
        <v>21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</row>
    <row r="3" spans="1:65" ht="15.75" customHeight="1">
      <c r="A3" s="11"/>
      <c r="B3" s="33" t="s">
        <v>55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</row>
    <row r="4" spans="1:65" ht="15.75" customHeight="1">
      <c r="A4" s="11"/>
      <c r="B4" s="16" t="s">
        <v>19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1:65" ht="18">
      <c r="A5" s="6"/>
      <c r="B5" s="17" t="s">
        <v>20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7"/>
      <c r="Z5" s="7"/>
      <c r="AA5" s="7"/>
      <c r="AB5" s="7"/>
      <c r="AC5" s="7"/>
      <c r="AD5" s="7"/>
      <c r="AE5" s="7"/>
      <c r="AF5" s="1"/>
      <c r="AG5" s="1"/>
      <c r="AH5" s="1"/>
      <c r="AI5" s="1"/>
      <c r="AJ5" s="1"/>
      <c r="AK5" s="1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</row>
    <row r="6" spans="1:65" ht="18.75" customHeight="1">
      <c r="A6" s="78" t="s">
        <v>0</v>
      </c>
      <c r="B6" s="78" t="s">
        <v>16</v>
      </c>
      <c r="C6" s="94" t="s">
        <v>2</v>
      </c>
      <c r="D6" s="78" t="s">
        <v>15</v>
      </c>
      <c r="E6" s="78"/>
      <c r="F6" s="78"/>
      <c r="G6" s="78"/>
      <c r="H6" s="78"/>
      <c r="I6" s="78"/>
      <c r="J6" s="78" t="s">
        <v>3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 t="s">
        <v>4</v>
      </c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 t="s">
        <v>5</v>
      </c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 t="s">
        <v>18</v>
      </c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</row>
    <row r="7" spans="1:65" ht="20.25" customHeight="1">
      <c r="A7" s="78"/>
      <c r="B7" s="78"/>
      <c r="C7" s="94"/>
      <c r="D7" s="94" t="s">
        <v>6</v>
      </c>
      <c r="E7" s="78" t="s">
        <v>7</v>
      </c>
      <c r="F7" s="78"/>
      <c r="G7" s="78"/>
      <c r="H7" s="78"/>
      <c r="I7" s="78"/>
      <c r="J7" s="78">
        <v>1</v>
      </c>
      <c r="K7" s="78"/>
      <c r="L7" s="78"/>
      <c r="M7" s="78"/>
      <c r="N7" s="78"/>
      <c r="O7" s="78"/>
      <c r="P7" s="78"/>
      <c r="Q7" s="78">
        <v>2</v>
      </c>
      <c r="R7" s="78"/>
      <c r="S7" s="78"/>
      <c r="T7" s="78"/>
      <c r="U7" s="78"/>
      <c r="V7" s="78"/>
      <c r="W7" s="78"/>
      <c r="X7" s="78">
        <v>3</v>
      </c>
      <c r="Y7" s="78"/>
      <c r="Z7" s="78"/>
      <c r="AA7" s="78"/>
      <c r="AB7" s="78"/>
      <c r="AC7" s="30"/>
      <c r="AD7" s="30"/>
      <c r="AE7" s="78">
        <v>4</v>
      </c>
      <c r="AF7" s="78"/>
      <c r="AG7" s="78"/>
      <c r="AH7" s="78"/>
      <c r="AI7" s="78"/>
      <c r="AJ7" s="78"/>
      <c r="AK7" s="78"/>
      <c r="AL7" s="78">
        <v>5</v>
      </c>
      <c r="AM7" s="78"/>
      <c r="AN7" s="78"/>
      <c r="AO7" s="78"/>
      <c r="AP7" s="78"/>
      <c r="AQ7" s="78"/>
      <c r="AR7" s="78"/>
      <c r="AS7" s="78">
        <v>6</v>
      </c>
      <c r="AT7" s="78"/>
      <c r="AU7" s="78"/>
      <c r="AV7" s="78"/>
      <c r="AW7" s="78"/>
      <c r="AX7" s="78"/>
      <c r="AY7" s="78"/>
      <c r="AZ7" s="78">
        <v>7</v>
      </c>
      <c r="BA7" s="78"/>
      <c r="BB7" s="78"/>
      <c r="BC7" s="78"/>
      <c r="BD7" s="78"/>
      <c r="BE7" s="78"/>
      <c r="BF7" s="78"/>
      <c r="BG7" s="78">
        <v>8</v>
      </c>
      <c r="BH7" s="78"/>
      <c r="BI7" s="78"/>
      <c r="BJ7" s="78"/>
      <c r="BK7" s="78"/>
      <c r="BL7" s="78"/>
      <c r="BM7" s="78"/>
    </row>
    <row r="8" spans="1:65" ht="72.75" customHeight="1">
      <c r="A8" s="78"/>
      <c r="B8" s="78"/>
      <c r="C8" s="94"/>
      <c r="D8" s="95"/>
      <c r="E8" s="30" t="s">
        <v>8</v>
      </c>
      <c r="F8" s="30" t="s">
        <v>9</v>
      </c>
      <c r="G8" s="30" t="s">
        <v>10</v>
      </c>
      <c r="H8" s="30" t="s">
        <v>11</v>
      </c>
      <c r="I8" s="30" t="s">
        <v>12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1" t="s">
        <v>1</v>
      </c>
      <c r="P8" s="31" t="s">
        <v>2</v>
      </c>
      <c r="Q8" s="30" t="s">
        <v>8</v>
      </c>
      <c r="R8" s="30" t="s">
        <v>9</v>
      </c>
      <c r="S8" s="30" t="s">
        <v>10</v>
      </c>
      <c r="T8" s="30" t="s">
        <v>11</v>
      </c>
      <c r="U8" s="30" t="s">
        <v>12</v>
      </c>
      <c r="V8" s="31" t="s">
        <v>1</v>
      </c>
      <c r="W8" s="31" t="s">
        <v>2</v>
      </c>
      <c r="X8" s="30" t="s">
        <v>8</v>
      </c>
      <c r="Y8" s="30" t="s">
        <v>9</v>
      </c>
      <c r="Z8" s="30" t="s">
        <v>10</v>
      </c>
      <c r="AA8" s="30" t="s">
        <v>11</v>
      </c>
      <c r="AB8" s="30" t="s">
        <v>12</v>
      </c>
      <c r="AC8" s="31" t="s">
        <v>1</v>
      </c>
      <c r="AD8" s="31" t="s">
        <v>2</v>
      </c>
      <c r="AE8" s="30" t="s">
        <v>8</v>
      </c>
      <c r="AF8" s="30" t="s">
        <v>9</v>
      </c>
      <c r="AG8" s="30" t="s">
        <v>10</v>
      </c>
      <c r="AH8" s="30" t="s">
        <v>11</v>
      </c>
      <c r="AI8" s="30" t="s">
        <v>12</v>
      </c>
      <c r="AJ8" s="31" t="s">
        <v>1</v>
      </c>
      <c r="AK8" s="31" t="s">
        <v>2</v>
      </c>
      <c r="AL8" s="30" t="s">
        <v>8</v>
      </c>
      <c r="AM8" s="30" t="s">
        <v>9</v>
      </c>
      <c r="AN8" s="30" t="s">
        <v>10</v>
      </c>
      <c r="AO8" s="30" t="s">
        <v>11</v>
      </c>
      <c r="AP8" s="30" t="s">
        <v>12</v>
      </c>
      <c r="AQ8" s="31" t="s">
        <v>1</v>
      </c>
      <c r="AR8" s="31" t="s">
        <v>2</v>
      </c>
      <c r="AS8" s="30" t="s">
        <v>8</v>
      </c>
      <c r="AT8" s="30" t="s">
        <v>9</v>
      </c>
      <c r="AU8" s="30" t="s">
        <v>10</v>
      </c>
      <c r="AV8" s="30" t="s">
        <v>11</v>
      </c>
      <c r="AW8" s="30" t="s">
        <v>12</v>
      </c>
      <c r="AX8" s="31" t="s">
        <v>1</v>
      </c>
      <c r="AY8" s="31" t="s">
        <v>2</v>
      </c>
      <c r="AZ8" s="30" t="s">
        <v>8</v>
      </c>
      <c r="BA8" s="30" t="s">
        <v>9</v>
      </c>
      <c r="BB8" s="30" t="s">
        <v>10</v>
      </c>
      <c r="BC8" s="30" t="s">
        <v>11</v>
      </c>
      <c r="BD8" s="30" t="s">
        <v>12</v>
      </c>
      <c r="BE8" s="31" t="s">
        <v>1</v>
      </c>
      <c r="BF8" s="31" t="s">
        <v>2</v>
      </c>
      <c r="BG8" s="30" t="s">
        <v>8</v>
      </c>
      <c r="BH8" s="30" t="s">
        <v>9</v>
      </c>
      <c r="BI8" s="30" t="s">
        <v>10</v>
      </c>
      <c r="BJ8" s="30" t="s">
        <v>11</v>
      </c>
      <c r="BK8" s="30" t="s">
        <v>12</v>
      </c>
      <c r="BL8" s="31" t="s">
        <v>1</v>
      </c>
      <c r="BM8" s="31" t="s">
        <v>2</v>
      </c>
    </row>
    <row r="9" spans="1:65" ht="18" customHeight="1">
      <c r="A9" s="68" t="s">
        <v>14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70"/>
    </row>
    <row r="10" spans="1:256" ht="24" customHeight="1">
      <c r="A10" s="2">
        <v>1</v>
      </c>
      <c r="B10" s="42" t="s">
        <v>43</v>
      </c>
      <c r="C10" s="14">
        <v>4</v>
      </c>
      <c r="D10" s="14">
        <v>120</v>
      </c>
      <c r="E10" s="14"/>
      <c r="F10" s="14"/>
      <c r="G10" s="14"/>
      <c r="H10" s="14"/>
      <c r="I10" s="14">
        <v>120</v>
      </c>
      <c r="J10" s="2"/>
      <c r="K10" s="2"/>
      <c r="L10" s="2"/>
      <c r="M10" s="2"/>
      <c r="N10" s="2">
        <v>15</v>
      </c>
      <c r="O10" s="2" t="s">
        <v>44</v>
      </c>
      <c r="P10" s="57">
        <v>0.5</v>
      </c>
      <c r="Q10" s="2"/>
      <c r="R10" s="2"/>
      <c r="S10" s="2"/>
      <c r="T10" s="2"/>
      <c r="U10" s="2">
        <v>15</v>
      </c>
      <c r="V10" s="2" t="s">
        <v>44</v>
      </c>
      <c r="W10" s="57">
        <v>0.5</v>
      </c>
      <c r="X10" s="2"/>
      <c r="Y10" s="2"/>
      <c r="Z10" s="2"/>
      <c r="AA10" s="2"/>
      <c r="AB10" s="2">
        <v>15</v>
      </c>
      <c r="AC10" s="2" t="s">
        <v>44</v>
      </c>
      <c r="AD10" s="57">
        <v>0.5</v>
      </c>
      <c r="AE10" s="2"/>
      <c r="AF10" s="2"/>
      <c r="AG10" s="2"/>
      <c r="AH10" s="2"/>
      <c r="AI10" s="2">
        <v>15</v>
      </c>
      <c r="AJ10" s="2" t="s">
        <v>44</v>
      </c>
      <c r="AK10" s="57">
        <v>0.5</v>
      </c>
      <c r="AL10" s="2"/>
      <c r="AM10" s="2"/>
      <c r="AN10" s="2"/>
      <c r="AO10" s="2"/>
      <c r="AP10" s="2">
        <v>15</v>
      </c>
      <c r="AQ10" s="2" t="s">
        <v>44</v>
      </c>
      <c r="AR10" s="57">
        <v>0.5</v>
      </c>
      <c r="AS10" s="2"/>
      <c r="AT10" s="2"/>
      <c r="AU10" s="2"/>
      <c r="AV10" s="2"/>
      <c r="AW10" s="2">
        <v>15</v>
      </c>
      <c r="AX10" s="2" t="s">
        <v>44</v>
      </c>
      <c r="AY10" s="57">
        <v>0.5</v>
      </c>
      <c r="AZ10" s="2"/>
      <c r="BA10" s="2"/>
      <c r="BB10" s="2"/>
      <c r="BC10" s="2"/>
      <c r="BD10" s="2">
        <v>15</v>
      </c>
      <c r="BE10" s="2" t="s">
        <v>44</v>
      </c>
      <c r="BF10" s="57">
        <v>0.5</v>
      </c>
      <c r="BG10" s="2"/>
      <c r="BH10" s="2"/>
      <c r="BI10" s="2"/>
      <c r="BJ10" s="2"/>
      <c r="BK10" s="2">
        <v>15</v>
      </c>
      <c r="BL10" s="2" t="s">
        <v>44</v>
      </c>
      <c r="BM10" s="57">
        <v>0.5</v>
      </c>
      <c r="BN10" s="3">
        <f>'[1]Arkusz1'!BN13</f>
        <v>0</v>
      </c>
      <c r="BO10" s="3">
        <f>'[1]Arkusz1'!BO13</f>
        <v>0</v>
      </c>
      <c r="BP10" s="34">
        <f>'[1]Arkusz1'!BP13</f>
        <v>0</v>
      </c>
      <c r="BQ10" s="34">
        <f>'[1]Arkusz1'!BQ13</f>
        <v>0</v>
      </c>
      <c r="BR10" s="34">
        <f>'[1]Arkusz1'!BR13</f>
        <v>0</v>
      </c>
      <c r="BS10" s="34">
        <f>'[1]Arkusz1'!BS13</f>
        <v>0</v>
      </c>
      <c r="BT10" s="34">
        <f>'[1]Arkusz1'!BT13</f>
        <v>0</v>
      </c>
      <c r="BU10" s="34">
        <f>'[1]Arkusz1'!BU13</f>
        <v>0</v>
      </c>
      <c r="BV10" s="34">
        <f>'[1]Arkusz1'!BV13</f>
        <v>0</v>
      </c>
      <c r="BW10" s="34">
        <f>'[1]Arkusz1'!BW13</f>
        <v>0</v>
      </c>
      <c r="BX10" s="34">
        <f>'[1]Arkusz1'!BX13</f>
        <v>0</v>
      </c>
      <c r="BY10" s="34">
        <f>'[1]Arkusz1'!BY13</f>
        <v>0</v>
      </c>
      <c r="BZ10" s="34">
        <f>'[1]Arkusz1'!BZ13</f>
        <v>0</v>
      </c>
      <c r="CA10" s="34">
        <f>'[1]Arkusz1'!CA13</f>
        <v>0</v>
      </c>
      <c r="CB10" s="34">
        <f>'[1]Arkusz1'!CB13</f>
        <v>0</v>
      </c>
      <c r="CC10" s="34">
        <f>'[1]Arkusz1'!CC13</f>
        <v>0</v>
      </c>
      <c r="CD10" s="34">
        <f>'[1]Arkusz1'!CD13</f>
        <v>0</v>
      </c>
      <c r="CE10" s="34">
        <f>'[1]Arkusz1'!CE13</f>
        <v>0</v>
      </c>
      <c r="CF10" s="34">
        <f>'[1]Arkusz1'!CF13</f>
        <v>0</v>
      </c>
      <c r="CG10" s="34">
        <f>'[1]Arkusz1'!CG13</f>
        <v>0</v>
      </c>
      <c r="CH10" s="34">
        <f>'[1]Arkusz1'!CH13</f>
        <v>0</v>
      </c>
      <c r="CI10" s="34">
        <f>'[1]Arkusz1'!CI13</f>
        <v>0</v>
      </c>
      <c r="CJ10" s="34">
        <f>'[1]Arkusz1'!CJ13</f>
        <v>0</v>
      </c>
      <c r="CK10" s="34">
        <f>'[1]Arkusz1'!CK13</f>
        <v>0</v>
      </c>
      <c r="CL10" s="34">
        <f>'[1]Arkusz1'!CL13</f>
        <v>0</v>
      </c>
      <c r="CM10" s="34">
        <f>'[1]Arkusz1'!CM13</f>
        <v>0</v>
      </c>
      <c r="CN10" s="34">
        <f>'[1]Arkusz1'!CN13</f>
        <v>0</v>
      </c>
      <c r="CO10" s="34">
        <f>'[1]Arkusz1'!CO13</f>
        <v>0</v>
      </c>
      <c r="CP10" s="34">
        <f>'[1]Arkusz1'!CP13</f>
        <v>0</v>
      </c>
      <c r="CQ10" s="34">
        <f>'[1]Arkusz1'!CQ13</f>
        <v>0</v>
      </c>
      <c r="CR10" s="34">
        <f>'[1]Arkusz1'!CR13</f>
        <v>0</v>
      </c>
      <c r="CS10" s="34">
        <f>'[1]Arkusz1'!CS13</f>
        <v>0</v>
      </c>
      <c r="CT10" s="34">
        <f>'[1]Arkusz1'!CT13</f>
        <v>0</v>
      </c>
      <c r="CU10" s="34">
        <f>'[1]Arkusz1'!CU13</f>
        <v>0</v>
      </c>
      <c r="CV10" s="34">
        <f>'[1]Arkusz1'!CV13</f>
        <v>0</v>
      </c>
      <c r="CW10" s="34">
        <f>'[1]Arkusz1'!CW13</f>
        <v>0</v>
      </c>
      <c r="CX10" s="34">
        <f>'[1]Arkusz1'!CX13</f>
        <v>0</v>
      </c>
      <c r="CY10" s="34">
        <f>'[1]Arkusz1'!CY13</f>
        <v>0</v>
      </c>
      <c r="CZ10" s="34">
        <f>'[1]Arkusz1'!CZ13</f>
        <v>0</v>
      </c>
      <c r="DA10" s="34">
        <f>'[1]Arkusz1'!DA13</f>
        <v>0</v>
      </c>
      <c r="DB10" s="34">
        <f>'[1]Arkusz1'!DB13</f>
        <v>0</v>
      </c>
      <c r="DC10" s="34">
        <f>'[1]Arkusz1'!DC13</f>
        <v>0</v>
      </c>
      <c r="DD10" s="34">
        <f>'[1]Arkusz1'!DD13</f>
        <v>0</v>
      </c>
      <c r="DE10" s="34">
        <f>'[1]Arkusz1'!DE13</f>
        <v>0</v>
      </c>
      <c r="DF10" s="34">
        <f>'[1]Arkusz1'!DF13</f>
        <v>0</v>
      </c>
      <c r="DG10" s="34">
        <f>'[1]Arkusz1'!DG13</f>
        <v>0</v>
      </c>
      <c r="DH10" s="34">
        <f>'[1]Arkusz1'!DH13</f>
        <v>0</v>
      </c>
      <c r="DI10" s="34">
        <f>'[1]Arkusz1'!DI13</f>
        <v>0</v>
      </c>
      <c r="DJ10" s="34">
        <f>'[1]Arkusz1'!DJ13</f>
        <v>0</v>
      </c>
      <c r="DK10" s="34">
        <f>'[1]Arkusz1'!DK13</f>
        <v>0</v>
      </c>
      <c r="DL10" s="34">
        <f>'[1]Arkusz1'!DL13</f>
        <v>0</v>
      </c>
      <c r="DM10" s="34">
        <f>'[1]Arkusz1'!DM13</f>
        <v>0</v>
      </c>
      <c r="DN10" s="34">
        <f>'[1]Arkusz1'!DN13</f>
        <v>0</v>
      </c>
      <c r="DO10" s="34">
        <f>'[1]Arkusz1'!DO13</f>
        <v>0</v>
      </c>
      <c r="DP10" s="34">
        <f>'[1]Arkusz1'!DP13</f>
        <v>0</v>
      </c>
      <c r="DQ10" s="34">
        <f>'[1]Arkusz1'!DQ13</f>
        <v>0</v>
      </c>
      <c r="DR10" s="34">
        <f>'[1]Arkusz1'!DR13</f>
        <v>0</v>
      </c>
      <c r="DS10" s="34">
        <f>'[1]Arkusz1'!DS13</f>
        <v>0</v>
      </c>
      <c r="DT10" s="34">
        <f>'[1]Arkusz1'!DT13</f>
        <v>0</v>
      </c>
      <c r="DU10" s="34">
        <f>'[1]Arkusz1'!DU13</f>
        <v>0</v>
      </c>
      <c r="DV10" s="34">
        <f>'[1]Arkusz1'!DV13</f>
        <v>0</v>
      </c>
      <c r="DW10" s="34">
        <f>'[1]Arkusz1'!DW13</f>
        <v>0</v>
      </c>
      <c r="DX10" s="34">
        <f>'[1]Arkusz1'!DX13</f>
        <v>0</v>
      </c>
      <c r="DY10" s="34">
        <f>'[1]Arkusz1'!DY13</f>
        <v>0</v>
      </c>
      <c r="DZ10" s="34">
        <f>'[1]Arkusz1'!DZ13</f>
        <v>0</v>
      </c>
      <c r="EA10" s="34">
        <f>'[1]Arkusz1'!EA13</f>
        <v>0</v>
      </c>
      <c r="EB10" s="34">
        <f>'[1]Arkusz1'!EB13</f>
        <v>0</v>
      </c>
      <c r="EC10" s="34">
        <f>'[1]Arkusz1'!EC13</f>
        <v>0</v>
      </c>
      <c r="ED10" s="34">
        <f>'[1]Arkusz1'!ED13</f>
        <v>0</v>
      </c>
      <c r="EE10" s="34">
        <f>'[1]Arkusz1'!EE13</f>
        <v>0</v>
      </c>
      <c r="EF10" s="34">
        <f>'[1]Arkusz1'!EF13</f>
        <v>0</v>
      </c>
      <c r="EG10" s="34">
        <f>'[1]Arkusz1'!EG13</f>
        <v>0</v>
      </c>
      <c r="EH10" s="34">
        <f>'[1]Arkusz1'!EH13</f>
        <v>0</v>
      </c>
      <c r="EI10" s="34">
        <f>'[1]Arkusz1'!EI13</f>
        <v>0</v>
      </c>
      <c r="EJ10" s="34">
        <f>'[1]Arkusz1'!EJ13</f>
        <v>0</v>
      </c>
      <c r="EK10" s="34">
        <f>'[1]Arkusz1'!EK13</f>
        <v>0</v>
      </c>
      <c r="EL10" s="34">
        <f>'[1]Arkusz1'!EL13</f>
        <v>0</v>
      </c>
      <c r="EM10" s="34">
        <f>'[1]Arkusz1'!EM13</f>
        <v>0</v>
      </c>
      <c r="EN10" s="34">
        <f>'[1]Arkusz1'!EN13</f>
        <v>0</v>
      </c>
      <c r="EO10" s="34">
        <f>'[1]Arkusz1'!EO13</f>
        <v>0</v>
      </c>
      <c r="EP10" s="34">
        <f>'[1]Arkusz1'!EP13</f>
        <v>0</v>
      </c>
      <c r="EQ10" s="34">
        <f>'[1]Arkusz1'!EQ13</f>
        <v>0</v>
      </c>
      <c r="ER10" s="34">
        <f>'[1]Arkusz1'!ER13</f>
        <v>0</v>
      </c>
      <c r="ES10" s="34">
        <f>'[1]Arkusz1'!ES13</f>
        <v>0</v>
      </c>
      <c r="ET10" s="34">
        <f>'[1]Arkusz1'!ET13</f>
        <v>0</v>
      </c>
      <c r="EU10" s="34">
        <f>'[1]Arkusz1'!EU13</f>
        <v>0</v>
      </c>
      <c r="EV10" s="34">
        <f>'[1]Arkusz1'!EV13</f>
        <v>0</v>
      </c>
      <c r="EW10" s="34">
        <f>'[1]Arkusz1'!EW13</f>
        <v>0</v>
      </c>
      <c r="EX10" s="34">
        <f>'[1]Arkusz1'!EX13</f>
        <v>0</v>
      </c>
      <c r="EY10" s="34">
        <f>'[1]Arkusz1'!EY13</f>
        <v>0</v>
      </c>
      <c r="EZ10" s="34">
        <f>'[1]Arkusz1'!EZ13</f>
        <v>0</v>
      </c>
      <c r="FA10" s="34">
        <f>'[1]Arkusz1'!FA13</f>
        <v>0</v>
      </c>
      <c r="FB10" s="34">
        <f>'[1]Arkusz1'!FB13</f>
        <v>0</v>
      </c>
      <c r="FC10" s="34">
        <f>'[1]Arkusz1'!FC13</f>
        <v>0</v>
      </c>
      <c r="FD10" s="34">
        <f>'[1]Arkusz1'!FD13</f>
        <v>0</v>
      </c>
      <c r="FE10" s="34">
        <f>'[1]Arkusz1'!FE13</f>
        <v>0</v>
      </c>
      <c r="FF10" s="34">
        <f>'[1]Arkusz1'!FF13</f>
        <v>0</v>
      </c>
      <c r="FG10" s="34">
        <f>'[1]Arkusz1'!FG13</f>
        <v>0</v>
      </c>
      <c r="FH10" s="34">
        <f>'[1]Arkusz1'!FH13</f>
        <v>0</v>
      </c>
      <c r="FI10" s="34">
        <f>'[1]Arkusz1'!FI13</f>
        <v>0</v>
      </c>
      <c r="FJ10" s="34">
        <f>'[1]Arkusz1'!FJ13</f>
        <v>0</v>
      </c>
      <c r="FK10" s="34">
        <f>'[1]Arkusz1'!FK13</f>
        <v>0</v>
      </c>
      <c r="FL10" s="34">
        <f>'[1]Arkusz1'!FL13</f>
        <v>0</v>
      </c>
      <c r="FM10" s="34">
        <f>'[1]Arkusz1'!FM13</f>
        <v>0</v>
      </c>
      <c r="FN10" s="34">
        <f>'[1]Arkusz1'!FN13</f>
        <v>0</v>
      </c>
      <c r="FO10" s="34">
        <f>'[1]Arkusz1'!FO13</f>
        <v>0</v>
      </c>
      <c r="FP10" s="34">
        <f>'[1]Arkusz1'!FP13</f>
        <v>0</v>
      </c>
      <c r="FQ10" s="34">
        <f>'[1]Arkusz1'!FQ13</f>
        <v>0</v>
      </c>
      <c r="FR10" s="34">
        <f>'[1]Arkusz1'!FR13</f>
        <v>0</v>
      </c>
      <c r="FS10" s="34">
        <f>'[1]Arkusz1'!FS13</f>
        <v>0</v>
      </c>
      <c r="FT10" s="34">
        <f>'[1]Arkusz1'!FT13</f>
        <v>0</v>
      </c>
      <c r="FU10" s="34">
        <f>'[1]Arkusz1'!FU13</f>
        <v>0</v>
      </c>
      <c r="FV10" s="34">
        <f>'[1]Arkusz1'!FV13</f>
        <v>0</v>
      </c>
      <c r="FW10" s="34">
        <f>'[1]Arkusz1'!FW13</f>
        <v>0</v>
      </c>
      <c r="FX10" s="34">
        <f>'[1]Arkusz1'!FX13</f>
        <v>0</v>
      </c>
      <c r="FY10" s="34">
        <f>'[1]Arkusz1'!FY13</f>
        <v>0</v>
      </c>
      <c r="FZ10" s="34">
        <f>'[1]Arkusz1'!FZ13</f>
        <v>0</v>
      </c>
      <c r="GA10" s="34">
        <f>'[1]Arkusz1'!GA13</f>
        <v>0</v>
      </c>
      <c r="GB10" s="34">
        <f>'[1]Arkusz1'!GB13</f>
        <v>0</v>
      </c>
      <c r="GC10" s="34">
        <f>'[1]Arkusz1'!GC13</f>
        <v>0</v>
      </c>
      <c r="GD10" s="34">
        <f>'[1]Arkusz1'!GD13</f>
        <v>0</v>
      </c>
      <c r="GE10" s="34">
        <f>'[1]Arkusz1'!GE13</f>
        <v>0</v>
      </c>
      <c r="GF10" s="34">
        <f>'[1]Arkusz1'!GF13</f>
        <v>0</v>
      </c>
      <c r="GG10" s="34">
        <f>'[1]Arkusz1'!GG13</f>
        <v>0</v>
      </c>
      <c r="GH10" s="34">
        <f>'[1]Arkusz1'!GH13</f>
        <v>0</v>
      </c>
      <c r="GI10" s="34">
        <f>'[1]Arkusz1'!GI13</f>
        <v>0</v>
      </c>
      <c r="GJ10" s="34">
        <f>'[1]Arkusz1'!GJ13</f>
        <v>0</v>
      </c>
      <c r="GK10" s="34">
        <f>'[1]Arkusz1'!GK13</f>
        <v>0</v>
      </c>
      <c r="GL10" s="34">
        <f>'[1]Arkusz1'!GL13</f>
        <v>0</v>
      </c>
      <c r="GM10" s="34">
        <f>'[1]Arkusz1'!GM13</f>
        <v>0</v>
      </c>
      <c r="GN10" s="34">
        <f>'[1]Arkusz1'!GN13</f>
        <v>0</v>
      </c>
      <c r="GO10" s="34">
        <f>'[1]Arkusz1'!GO13</f>
        <v>0</v>
      </c>
      <c r="GP10" s="34">
        <f>'[1]Arkusz1'!GP13</f>
        <v>0</v>
      </c>
      <c r="GQ10" s="34">
        <f>'[1]Arkusz1'!GQ13</f>
        <v>0</v>
      </c>
      <c r="GR10" s="34">
        <f>'[1]Arkusz1'!GR13</f>
        <v>0</v>
      </c>
      <c r="GS10" s="34">
        <f>'[1]Arkusz1'!GS13</f>
        <v>0</v>
      </c>
      <c r="GT10" s="34">
        <f>'[1]Arkusz1'!GT13</f>
        <v>0</v>
      </c>
      <c r="GU10" s="3">
        <f>'[1]Arkusz1'!GU13</f>
        <v>0</v>
      </c>
      <c r="GV10" s="3">
        <f>'[1]Arkusz1'!GV13</f>
        <v>0</v>
      </c>
      <c r="GW10" s="3">
        <f>'[1]Arkusz1'!GW13</f>
        <v>0</v>
      </c>
      <c r="GX10" s="3">
        <f>'[1]Arkusz1'!GX13</f>
        <v>0</v>
      </c>
      <c r="GY10" s="3">
        <f>'[1]Arkusz1'!GY13</f>
        <v>0</v>
      </c>
      <c r="GZ10" s="3">
        <f>'[1]Arkusz1'!GZ13</f>
        <v>0</v>
      </c>
      <c r="HA10" s="3">
        <f>'[1]Arkusz1'!HA13</f>
        <v>0</v>
      </c>
      <c r="HB10" s="3">
        <f>'[1]Arkusz1'!HB13</f>
        <v>0</v>
      </c>
      <c r="HC10" s="3">
        <f>'[1]Arkusz1'!HC13</f>
        <v>0</v>
      </c>
      <c r="HD10" s="3">
        <f>'[1]Arkusz1'!HD13</f>
        <v>0</v>
      </c>
      <c r="HE10" s="3">
        <f>'[1]Arkusz1'!HE13</f>
        <v>0</v>
      </c>
      <c r="HF10" s="3">
        <f>'[1]Arkusz1'!HF13</f>
        <v>0</v>
      </c>
      <c r="HG10" s="3">
        <f>'[1]Arkusz1'!HG13</f>
        <v>0</v>
      </c>
      <c r="HH10" s="3">
        <f>'[1]Arkusz1'!HH13</f>
        <v>0</v>
      </c>
      <c r="HI10" s="3">
        <f>'[1]Arkusz1'!HI13</f>
        <v>0</v>
      </c>
      <c r="HJ10" s="3">
        <f>'[1]Arkusz1'!HJ13</f>
        <v>0</v>
      </c>
      <c r="HK10" s="3">
        <f>'[1]Arkusz1'!HK13</f>
        <v>0</v>
      </c>
      <c r="HL10" s="3">
        <f>'[1]Arkusz1'!HL13</f>
        <v>0</v>
      </c>
      <c r="HM10" s="3">
        <f>'[1]Arkusz1'!HM13</f>
        <v>0</v>
      </c>
      <c r="HN10" s="3">
        <f>'[1]Arkusz1'!HN13</f>
        <v>0</v>
      </c>
      <c r="HO10" s="3">
        <f>'[1]Arkusz1'!HO13</f>
        <v>0</v>
      </c>
      <c r="HP10" s="3">
        <f>'[1]Arkusz1'!HP13</f>
        <v>0</v>
      </c>
      <c r="HQ10" s="3">
        <f>'[1]Arkusz1'!HQ13</f>
        <v>0</v>
      </c>
      <c r="HR10" s="3">
        <f>'[1]Arkusz1'!HR13</f>
        <v>0</v>
      </c>
      <c r="HS10" s="3">
        <f>'[1]Arkusz1'!HS13</f>
        <v>0</v>
      </c>
      <c r="HT10" s="3">
        <f>'[1]Arkusz1'!HT13</f>
        <v>0</v>
      </c>
      <c r="HU10" s="3">
        <f>'[1]Arkusz1'!HU13</f>
        <v>0</v>
      </c>
      <c r="HV10" s="3">
        <f>'[1]Arkusz1'!HV13</f>
        <v>0</v>
      </c>
      <c r="HW10" s="3">
        <f>'[1]Arkusz1'!HW13</f>
        <v>0</v>
      </c>
      <c r="HX10" s="3">
        <f>'[1]Arkusz1'!HX13</f>
        <v>0</v>
      </c>
      <c r="HY10" s="3">
        <f>'[1]Arkusz1'!HY13</f>
        <v>0</v>
      </c>
      <c r="HZ10" s="3">
        <f>'[1]Arkusz1'!HZ13</f>
        <v>0</v>
      </c>
      <c r="IA10" s="3">
        <f>'[1]Arkusz1'!IA13</f>
        <v>0</v>
      </c>
      <c r="IB10" s="3">
        <f>'[1]Arkusz1'!IB13</f>
        <v>0</v>
      </c>
      <c r="IC10" s="3">
        <f>'[1]Arkusz1'!IC13</f>
        <v>0</v>
      </c>
      <c r="ID10" s="3">
        <f>'[1]Arkusz1'!ID13</f>
        <v>0</v>
      </c>
      <c r="IE10" s="3">
        <f>'[1]Arkusz1'!IE13</f>
        <v>0</v>
      </c>
      <c r="IF10" s="3">
        <f>'[1]Arkusz1'!IF13</f>
        <v>0</v>
      </c>
      <c r="IG10" s="3">
        <f>'[1]Arkusz1'!IG13</f>
        <v>0</v>
      </c>
      <c r="IH10" s="3">
        <f>'[1]Arkusz1'!IH13</f>
        <v>0</v>
      </c>
      <c r="II10" s="3">
        <f>'[1]Arkusz1'!II13</f>
        <v>0</v>
      </c>
      <c r="IJ10" s="3">
        <f>'[1]Arkusz1'!IJ13</f>
        <v>0</v>
      </c>
      <c r="IK10" s="3">
        <f>'[1]Arkusz1'!IK13</f>
        <v>0</v>
      </c>
      <c r="IL10" s="3">
        <f>'[1]Arkusz1'!IL13</f>
        <v>0</v>
      </c>
      <c r="IM10" s="3">
        <f>'[1]Arkusz1'!IM13</f>
        <v>0</v>
      </c>
      <c r="IN10" s="3">
        <f>'[1]Arkusz1'!IN13</f>
        <v>0</v>
      </c>
      <c r="IO10" s="3">
        <f>'[1]Arkusz1'!IO13</f>
        <v>0</v>
      </c>
      <c r="IP10" s="3">
        <f>'[1]Arkusz1'!IP13</f>
        <v>0</v>
      </c>
      <c r="IQ10" s="3">
        <f>'[1]Arkusz1'!IQ13</f>
        <v>0</v>
      </c>
      <c r="IR10" s="3">
        <f>'[1]Arkusz1'!IR13</f>
        <v>0</v>
      </c>
      <c r="IS10" s="3">
        <f>'[1]Arkusz1'!IS13</f>
        <v>0</v>
      </c>
      <c r="IT10" s="3">
        <f>'[1]Arkusz1'!IT13</f>
        <v>0</v>
      </c>
      <c r="IU10" s="3">
        <f>'[1]Arkusz1'!IU13</f>
        <v>0</v>
      </c>
      <c r="IV10" s="3">
        <f>'[1]Arkusz1'!IV13</f>
        <v>0</v>
      </c>
    </row>
    <row r="11" spans="1:65" ht="25.5">
      <c r="A11" s="2">
        <v>2</v>
      </c>
      <c r="B11" s="43" t="s">
        <v>45</v>
      </c>
      <c r="C11" s="14">
        <v>4</v>
      </c>
      <c r="D11" s="14">
        <v>120</v>
      </c>
      <c r="E11" s="14"/>
      <c r="F11" s="14"/>
      <c r="G11" s="14"/>
      <c r="H11" s="14"/>
      <c r="I11" s="14">
        <v>120</v>
      </c>
      <c r="J11" s="2"/>
      <c r="K11" s="2"/>
      <c r="L11" s="2"/>
      <c r="M11" s="2"/>
      <c r="N11" s="2">
        <v>15</v>
      </c>
      <c r="O11" s="2" t="s">
        <v>44</v>
      </c>
      <c r="P11" s="57">
        <v>0.5</v>
      </c>
      <c r="Q11" s="44"/>
      <c r="R11" s="2"/>
      <c r="S11" s="2"/>
      <c r="T11" s="2"/>
      <c r="U11" s="2">
        <v>15</v>
      </c>
      <c r="V11" s="2" t="s">
        <v>44</v>
      </c>
      <c r="W11" s="57">
        <v>0.5</v>
      </c>
      <c r="X11" s="2"/>
      <c r="Y11" s="2"/>
      <c r="Z11" s="2"/>
      <c r="AA11" s="2"/>
      <c r="AB11" s="2">
        <v>15</v>
      </c>
      <c r="AC11" s="2" t="s">
        <v>44</v>
      </c>
      <c r="AD11" s="57">
        <v>0.5</v>
      </c>
      <c r="AE11" s="2"/>
      <c r="AF11" s="2"/>
      <c r="AG11" s="2"/>
      <c r="AH11" s="2"/>
      <c r="AI11" s="2">
        <v>15</v>
      </c>
      <c r="AJ11" s="2" t="s">
        <v>44</v>
      </c>
      <c r="AK11" s="57">
        <v>0.5</v>
      </c>
      <c r="AL11" s="2"/>
      <c r="AM11" s="2"/>
      <c r="AN11" s="2"/>
      <c r="AO11" s="2"/>
      <c r="AP11" s="2">
        <v>15</v>
      </c>
      <c r="AQ11" s="2" t="s">
        <v>44</v>
      </c>
      <c r="AR11" s="57">
        <v>0.5</v>
      </c>
      <c r="AS11" s="2"/>
      <c r="AT11" s="2"/>
      <c r="AU11" s="2"/>
      <c r="AV11" s="2"/>
      <c r="AW11" s="2">
        <v>15</v>
      </c>
      <c r="AX11" s="2" t="s">
        <v>44</v>
      </c>
      <c r="AY11" s="57">
        <v>0.5</v>
      </c>
      <c r="AZ11" s="2"/>
      <c r="BA11" s="2"/>
      <c r="BB11" s="2"/>
      <c r="BC11" s="2"/>
      <c r="BD11" s="2">
        <v>15</v>
      </c>
      <c r="BE11" s="2" t="s">
        <v>44</v>
      </c>
      <c r="BF11" s="57">
        <v>0.5</v>
      </c>
      <c r="BG11" s="2"/>
      <c r="BH11" s="2"/>
      <c r="BI11" s="2"/>
      <c r="BJ11" s="2"/>
      <c r="BK11" s="2">
        <v>15</v>
      </c>
      <c r="BL11" s="2" t="s">
        <v>44</v>
      </c>
      <c r="BM11" s="57">
        <v>0.5</v>
      </c>
    </row>
    <row r="12" spans="1:65" ht="25.5">
      <c r="A12" s="2">
        <v>3</v>
      </c>
      <c r="B12" s="42" t="s">
        <v>46</v>
      </c>
      <c r="C12" s="14">
        <v>3</v>
      </c>
      <c r="D12" s="14">
        <v>45</v>
      </c>
      <c r="E12" s="14">
        <v>15</v>
      </c>
      <c r="F12" s="14"/>
      <c r="G12" s="14">
        <v>30</v>
      </c>
      <c r="H12" s="14"/>
      <c r="I12" s="14"/>
      <c r="J12" s="2"/>
      <c r="K12" s="2"/>
      <c r="L12" s="2"/>
      <c r="M12" s="2"/>
      <c r="N12" s="2"/>
      <c r="O12" s="2"/>
      <c r="P12" s="2"/>
      <c r="Q12" s="2">
        <v>15</v>
      </c>
      <c r="R12" s="2"/>
      <c r="S12" s="2">
        <v>30</v>
      </c>
      <c r="T12" s="2"/>
      <c r="U12" s="2"/>
      <c r="V12" s="2" t="s">
        <v>47</v>
      </c>
      <c r="W12" s="2">
        <v>3</v>
      </c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22.5">
      <c r="A13" s="2">
        <v>4</v>
      </c>
      <c r="B13" s="42" t="s">
        <v>48</v>
      </c>
      <c r="C13" s="41">
        <v>7</v>
      </c>
      <c r="D13" s="14">
        <v>120</v>
      </c>
      <c r="E13" s="14"/>
      <c r="F13" s="14"/>
      <c r="G13" s="14">
        <v>120</v>
      </c>
      <c r="H13" s="14"/>
      <c r="I13" s="14"/>
      <c r="J13" s="2"/>
      <c r="K13" s="2"/>
      <c r="L13" s="2">
        <v>15</v>
      </c>
      <c r="M13" s="2"/>
      <c r="N13" s="2"/>
      <c r="O13" s="2" t="s">
        <v>44</v>
      </c>
      <c r="P13" s="2">
        <v>1</v>
      </c>
      <c r="Q13" s="2"/>
      <c r="R13" s="2"/>
      <c r="S13" s="2">
        <v>15</v>
      </c>
      <c r="T13" s="2"/>
      <c r="U13" s="2"/>
      <c r="V13" s="2" t="s">
        <v>44</v>
      </c>
      <c r="W13" s="2">
        <v>1</v>
      </c>
      <c r="X13" s="2"/>
      <c r="Y13" s="2"/>
      <c r="Z13" s="2">
        <v>15</v>
      </c>
      <c r="AA13" s="2"/>
      <c r="AB13" s="2"/>
      <c r="AC13" s="2" t="s">
        <v>44</v>
      </c>
      <c r="AD13" s="2">
        <v>1</v>
      </c>
      <c r="AE13" s="2"/>
      <c r="AF13" s="2"/>
      <c r="AG13" s="2">
        <v>15</v>
      </c>
      <c r="AH13" s="2"/>
      <c r="AI13" s="2"/>
      <c r="AJ13" s="2" t="s">
        <v>44</v>
      </c>
      <c r="AK13" s="2">
        <v>1</v>
      </c>
      <c r="AL13" s="2"/>
      <c r="AM13" s="2"/>
      <c r="AN13" s="2">
        <v>15</v>
      </c>
      <c r="AO13" s="2"/>
      <c r="AP13" s="2"/>
      <c r="AQ13" s="2" t="s">
        <v>44</v>
      </c>
      <c r="AR13" s="2">
        <v>1</v>
      </c>
      <c r="AS13" s="2"/>
      <c r="AT13" s="2"/>
      <c r="AU13" s="2">
        <v>15</v>
      </c>
      <c r="AV13" s="2"/>
      <c r="AW13" s="2"/>
      <c r="AX13" s="2" t="s">
        <v>44</v>
      </c>
      <c r="AY13" s="2">
        <v>1</v>
      </c>
      <c r="AZ13" s="2"/>
      <c r="BA13" s="2"/>
      <c r="BB13" s="2">
        <v>15</v>
      </c>
      <c r="BC13" s="2"/>
      <c r="BD13" s="2"/>
      <c r="BE13" s="2" t="s">
        <v>44</v>
      </c>
      <c r="BF13" s="62">
        <v>0.5</v>
      </c>
      <c r="BG13" s="2"/>
      <c r="BH13" s="2"/>
      <c r="BI13" s="2">
        <v>15</v>
      </c>
      <c r="BJ13" s="2"/>
      <c r="BK13" s="2"/>
      <c r="BL13" s="2" t="s">
        <v>44</v>
      </c>
      <c r="BM13" s="62">
        <v>0.5</v>
      </c>
    </row>
    <row r="14" spans="1:65" ht="25.5">
      <c r="A14" s="2">
        <v>5</v>
      </c>
      <c r="B14" s="45" t="s">
        <v>49</v>
      </c>
      <c r="C14" s="41">
        <v>3.5</v>
      </c>
      <c r="D14" s="14">
        <v>75</v>
      </c>
      <c r="E14" s="14">
        <v>75</v>
      </c>
      <c r="F14" s="14" t="s">
        <v>21</v>
      </c>
      <c r="G14" s="14"/>
      <c r="H14" s="14"/>
      <c r="I14" s="14"/>
      <c r="J14" s="2">
        <v>15</v>
      </c>
      <c r="K14" s="2"/>
      <c r="L14" s="2"/>
      <c r="M14" s="2"/>
      <c r="N14" s="2"/>
      <c r="O14" s="2" t="s">
        <v>44</v>
      </c>
      <c r="P14" s="57">
        <v>0.5</v>
      </c>
      <c r="Q14" s="2">
        <v>15</v>
      </c>
      <c r="R14" s="2"/>
      <c r="S14" s="2"/>
      <c r="T14" s="2"/>
      <c r="U14" s="2"/>
      <c r="V14" s="2" t="s">
        <v>44</v>
      </c>
      <c r="W14" s="57">
        <v>0.5</v>
      </c>
      <c r="X14" s="2">
        <v>15</v>
      </c>
      <c r="Y14" s="2"/>
      <c r="Z14" s="2"/>
      <c r="AA14" s="2"/>
      <c r="AB14" s="2"/>
      <c r="AC14" s="2" t="s">
        <v>44</v>
      </c>
      <c r="AD14" s="57">
        <v>0.5</v>
      </c>
      <c r="AE14" s="2">
        <v>15</v>
      </c>
      <c r="AF14" s="2"/>
      <c r="AG14" s="2"/>
      <c r="AH14" s="2"/>
      <c r="AI14" s="2"/>
      <c r="AJ14" s="2" t="s">
        <v>47</v>
      </c>
      <c r="AK14" s="2">
        <v>1</v>
      </c>
      <c r="AL14" s="2"/>
      <c r="AM14" s="2"/>
      <c r="AN14" s="2"/>
      <c r="AO14" s="2"/>
      <c r="AP14" s="2"/>
      <c r="AQ14" s="2"/>
      <c r="AR14" s="2"/>
      <c r="AS14" s="2">
        <v>15</v>
      </c>
      <c r="AT14" s="2"/>
      <c r="AU14" s="2"/>
      <c r="AV14" s="2"/>
      <c r="AW14" s="2"/>
      <c r="AX14" s="2" t="s">
        <v>47</v>
      </c>
      <c r="AY14" s="2">
        <v>1</v>
      </c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4.25">
      <c r="A15" s="2">
        <v>6</v>
      </c>
      <c r="B15" s="45" t="s">
        <v>39</v>
      </c>
      <c r="C15" s="41">
        <f>SUM(P15,W15,AD15,AK15,AR15,AY15,BF15,BM15)</f>
        <v>1</v>
      </c>
      <c r="D15" s="14">
        <f>SUM(E15:I15)</f>
        <v>5</v>
      </c>
      <c r="E15" s="14">
        <f>SUM(J15,Q15,X15,AE15,AL15,AS15,AZ15,BG15)</f>
        <v>5</v>
      </c>
      <c r="F15" s="14">
        <f aca="true" t="shared" si="0" ref="F15:I16">SUM(K15,R15,Y15,AF15,AM15,AT15,BA15,BH15)</f>
        <v>0</v>
      </c>
      <c r="G15" s="14">
        <f t="shared" si="0"/>
        <v>0</v>
      </c>
      <c r="H15" s="14">
        <f t="shared" si="0"/>
        <v>0</v>
      </c>
      <c r="I15" s="14">
        <f t="shared" si="0"/>
        <v>0</v>
      </c>
      <c r="J15" s="2">
        <v>5</v>
      </c>
      <c r="K15" s="2"/>
      <c r="L15" s="2"/>
      <c r="M15" s="2" t="s">
        <v>21</v>
      </c>
      <c r="N15" s="2"/>
      <c r="O15" s="2" t="s">
        <v>28</v>
      </c>
      <c r="P15" s="2">
        <v>1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25.5">
      <c r="A16" s="2">
        <v>7</v>
      </c>
      <c r="B16" s="45" t="s">
        <v>40</v>
      </c>
      <c r="C16" s="41">
        <f>SUM(P16,W16,AD16,AK16,AR16,AY16,BF16,BM16)</f>
        <v>1</v>
      </c>
      <c r="D16" s="14">
        <f>SUM(E16:I16)</f>
        <v>5</v>
      </c>
      <c r="E16" s="14">
        <f>SUM(J16,Q16,X16,AE16,AL16,AS16,AZ16,BG16)</f>
        <v>5</v>
      </c>
      <c r="F16" s="14">
        <f t="shared" si="0"/>
        <v>0</v>
      </c>
      <c r="G16" s="14">
        <f t="shared" si="0"/>
        <v>0</v>
      </c>
      <c r="H16" s="14">
        <f t="shared" si="0"/>
        <v>0</v>
      </c>
      <c r="I16" s="14">
        <f t="shared" si="0"/>
        <v>0</v>
      </c>
      <c r="J16" s="2">
        <v>5</v>
      </c>
      <c r="K16" s="2"/>
      <c r="L16" s="2"/>
      <c r="M16" s="2" t="s">
        <v>21</v>
      </c>
      <c r="N16" s="2"/>
      <c r="O16" s="2" t="s">
        <v>28</v>
      </c>
      <c r="P16" s="2">
        <v>1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24.75" customHeight="1">
      <c r="A17" s="106" t="s">
        <v>13</v>
      </c>
      <c r="B17" s="107"/>
      <c r="C17" s="46">
        <f>SUM(C10:C16)</f>
        <v>23.5</v>
      </c>
      <c r="D17" s="46">
        <f>SUM(D10:D16)</f>
        <v>490</v>
      </c>
      <c r="E17" s="46">
        <f>SUM(E10:E16)</f>
        <v>100</v>
      </c>
      <c r="F17" s="46">
        <f>SUM(F10:F16)</f>
        <v>0</v>
      </c>
      <c r="G17" s="46">
        <v>150</v>
      </c>
      <c r="H17" s="46">
        <f aca="true" t="shared" si="1" ref="H17:N17">SUM(H10:H16)</f>
        <v>0</v>
      </c>
      <c r="I17" s="46">
        <f t="shared" si="1"/>
        <v>240</v>
      </c>
      <c r="J17" s="46">
        <f t="shared" si="1"/>
        <v>25</v>
      </c>
      <c r="K17" s="46">
        <f t="shared" si="1"/>
        <v>0</v>
      </c>
      <c r="L17" s="46">
        <f t="shared" si="1"/>
        <v>15</v>
      </c>
      <c r="M17" s="46">
        <f t="shared" si="1"/>
        <v>0</v>
      </c>
      <c r="N17" s="46">
        <f t="shared" si="1"/>
        <v>30</v>
      </c>
      <c r="O17" s="46"/>
      <c r="P17" s="58">
        <v>4.5</v>
      </c>
      <c r="Q17" s="46">
        <f>SUM(Q10:Q16)</f>
        <v>30</v>
      </c>
      <c r="R17" s="46">
        <f>SUM(R10:R16)</f>
        <v>0</v>
      </c>
      <c r="S17" s="46">
        <f>SUM(S10:S16)</f>
        <v>45</v>
      </c>
      <c r="T17" s="46">
        <f>SUM(T10:T16)</f>
        <v>0</v>
      </c>
      <c r="U17" s="46">
        <f>SUM(U10:U16)</f>
        <v>30</v>
      </c>
      <c r="V17" s="46"/>
      <c r="W17" s="60">
        <v>5.5</v>
      </c>
      <c r="X17" s="46">
        <f aca="true" t="shared" si="2" ref="X17:AI17">SUM(X10:X16)</f>
        <v>15</v>
      </c>
      <c r="Y17" s="46">
        <f t="shared" si="2"/>
        <v>0</v>
      </c>
      <c r="Z17" s="46">
        <f t="shared" si="2"/>
        <v>15</v>
      </c>
      <c r="AA17" s="46">
        <f t="shared" si="2"/>
        <v>0</v>
      </c>
      <c r="AB17" s="46">
        <f t="shared" si="2"/>
        <v>30</v>
      </c>
      <c r="AC17" s="46"/>
      <c r="AD17" s="58">
        <v>2.5</v>
      </c>
      <c r="AE17" s="46">
        <f t="shared" si="2"/>
        <v>15</v>
      </c>
      <c r="AF17" s="46">
        <f t="shared" si="2"/>
        <v>0</v>
      </c>
      <c r="AG17" s="46">
        <f t="shared" si="2"/>
        <v>15</v>
      </c>
      <c r="AH17" s="46">
        <f t="shared" si="2"/>
        <v>0</v>
      </c>
      <c r="AI17" s="46">
        <f t="shared" si="2"/>
        <v>30</v>
      </c>
      <c r="AJ17" s="46"/>
      <c r="AK17" s="46">
        <f aca="true" t="shared" si="3" ref="AK17:AP17">SUM(AK10:AK16)</f>
        <v>3</v>
      </c>
      <c r="AL17" s="46">
        <f t="shared" si="3"/>
        <v>0</v>
      </c>
      <c r="AM17" s="46">
        <f t="shared" si="3"/>
        <v>0</v>
      </c>
      <c r="AN17" s="46">
        <f t="shared" si="3"/>
        <v>15</v>
      </c>
      <c r="AO17" s="46">
        <f t="shared" si="3"/>
        <v>0</v>
      </c>
      <c r="AP17" s="46">
        <f t="shared" si="3"/>
        <v>30</v>
      </c>
      <c r="AQ17" s="46"/>
      <c r="AR17" s="46">
        <f aca="true" t="shared" si="4" ref="AR17:AW17">SUM(AR10:AR16)</f>
        <v>2</v>
      </c>
      <c r="AS17" s="46">
        <f t="shared" si="4"/>
        <v>15</v>
      </c>
      <c r="AT17" s="46">
        <f t="shared" si="4"/>
        <v>0</v>
      </c>
      <c r="AU17" s="46">
        <f t="shared" si="4"/>
        <v>15</v>
      </c>
      <c r="AV17" s="46">
        <f t="shared" si="4"/>
        <v>0</v>
      </c>
      <c r="AW17" s="46">
        <f t="shared" si="4"/>
        <v>30</v>
      </c>
      <c r="AX17" s="46"/>
      <c r="AY17" s="46">
        <f aca="true" t="shared" si="5" ref="AY17:BD17">SUM(AY10:AY16)</f>
        <v>3</v>
      </c>
      <c r="AZ17" s="46">
        <f t="shared" si="5"/>
        <v>0</v>
      </c>
      <c r="BA17" s="46">
        <f t="shared" si="5"/>
        <v>0</v>
      </c>
      <c r="BB17" s="46">
        <f t="shared" si="5"/>
        <v>15</v>
      </c>
      <c r="BC17" s="46">
        <f t="shared" si="5"/>
        <v>0</v>
      </c>
      <c r="BD17" s="46">
        <f t="shared" si="5"/>
        <v>30</v>
      </c>
      <c r="BE17" s="46"/>
      <c r="BF17" s="46">
        <f aca="true" t="shared" si="6" ref="BF17:BK17">SUM(BF10:BF16)</f>
        <v>1.5</v>
      </c>
      <c r="BG17" s="46">
        <f t="shared" si="6"/>
        <v>0</v>
      </c>
      <c r="BH17" s="46">
        <f t="shared" si="6"/>
        <v>0</v>
      </c>
      <c r="BI17" s="46">
        <f t="shared" si="6"/>
        <v>15</v>
      </c>
      <c r="BJ17" s="46">
        <f t="shared" si="6"/>
        <v>0</v>
      </c>
      <c r="BK17" s="46">
        <f t="shared" si="6"/>
        <v>30</v>
      </c>
      <c r="BL17" s="46"/>
      <c r="BM17" s="60">
        <v>1.5</v>
      </c>
    </row>
    <row r="18" spans="1:65" ht="24.75" customHeight="1">
      <c r="A18" s="71" t="s">
        <v>23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3"/>
    </row>
    <row r="19" spans="1:65" ht="25.5">
      <c r="A19" s="2">
        <v>6</v>
      </c>
      <c r="B19" s="42" t="s">
        <v>58</v>
      </c>
      <c r="C19" s="14">
        <v>5</v>
      </c>
      <c r="D19" s="14">
        <v>30</v>
      </c>
      <c r="E19" s="14"/>
      <c r="F19" s="14"/>
      <c r="G19" s="14"/>
      <c r="H19" s="14">
        <v>30</v>
      </c>
      <c r="I19" s="14"/>
      <c r="J19" s="2"/>
      <c r="K19" s="2"/>
      <c r="L19" s="2"/>
      <c r="M19" s="2">
        <v>15</v>
      </c>
      <c r="N19" s="2"/>
      <c r="O19" s="2" t="s">
        <v>44</v>
      </c>
      <c r="P19" s="2">
        <v>2.5</v>
      </c>
      <c r="Q19" s="2"/>
      <c r="R19" s="2"/>
      <c r="S19" s="2"/>
      <c r="T19" s="2">
        <v>15</v>
      </c>
      <c r="U19" s="2"/>
      <c r="V19" s="2" t="s">
        <v>44</v>
      </c>
      <c r="W19" s="2">
        <v>2.5</v>
      </c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22.5">
      <c r="A20" s="2">
        <v>7</v>
      </c>
      <c r="B20" s="42" t="s">
        <v>50</v>
      </c>
      <c r="C20" s="14">
        <v>5</v>
      </c>
      <c r="D20" s="14">
        <v>90</v>
      </c>
      <c r="E20" s="14"/>
      <c r="F20" s="14"/>
      <c r="G20" s="14"/>
      <c r="H20" s="14">
        <v>90</v>
      </c>
      <c r="I20" s="14"/>
      <c r="J20" s="2"/>
      <c r="K20" s="2"/>
      <c r="L20" s="2"/>
      <c r="M20" s="2">
        <v>30</v>
      </c>
      <c r="N20" s="2"/>
      <c r="O20" s="2" t="s">
        <v>44</v>
      </c>
      <c r="P20" s="2">
        <v>1.5</v>
      </c>
      <c r="Q20" s="2"/>
      <c r="R20" s="2"/>
      <c r="S20" s="2"/>
      <c r="T20" s="2">
        <v>30</v>
      </c>
      <c r="U20" s="2"/>
      <c r="V20" s="2" t="s">
        <v>44</v>
      </c>
      <c r="W20" s="2">
        <v>1.5</v>
      </c>
      <c r="X20" s="2"/>
      <c r="Y20" s="2"/>
      <c r="Z20" s="2"/>
      <c r="AA20" s="2">
        <v>15</v>
      </c>
      <c r="AB20" s="2"/>
      <c r="AC20" s="2" t="s">
        <v>44</v>
      </c>
      <c r="AD20" s="2">
        <v>1</v>
      </c>
      <c r="AE20" s="2"/>
      <c r="AF20" s="2"/>
      <c r="AG20" s="2"/>
      <c r="AH20" s="2">
        <v>15</v>
      </c>
      <c r="AI20" s="2"/>
      <c r="AJ20" s="2" t="s">
        <v>44</v>
      </c>
      <c r="AK20" s="2">
        <v>1</v>
      </c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22.5">
      <c r="A21" s="2">
        <v>8</v>
      </c>
      <c r="B21" s="43" t="s">
        <v>51</v>
      </c>
      <c r="C21" s="14">
        <v>1</v>
      </c>
      <c r="D21" s="14">
        <v>15</v>
      </c>
      <c r="E21" s="14"/>
      <c r="F21" s="14"/>
      <c r="G21" s="14"/>
      <c r="H21" s="14">
        <v>15</v>
      </c>
      <c r="I21" s="1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>
        <v>15</v>
      </c>
      <c r="AB21" s="2"/>
      <c r="AC21" s="2" t="s">
        <v>44</v>
      </c>
      <c r="AD21" s="2">
        <v>1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25.5">
      <c r="A22" s="2">
        <v>9</v>
      </c>
      <c r="B22" s="43" t="s">
        <v>52</v>
      </c>
      <c r="C22" s="14">
        <v>5</v>
      </c>
      <c r="D22" s="14">
        <v>75</v>
      </c>
      <c r="E22" s="14">
        <v>15</v>
      </c>
      <c r="F22" s="14"/>
      <c r="G22" s="14"/>
      <c r="H22" s="14">
        <v>60</v>
      </c>
      <c r="I22" s="14"/>
      <c r="J22" s="2">
        <v>15</v>
      </c>
      <c r="K22" s="2"/>
      <c r="L22" s="2"/>
      <c r="M22" s="2">
        <v>30</v>
      </c>
      <c r="N22" s="2"/>
      <c r="O22" s="2" t="s">
        <v>44</v>
      </c>
      <c r="P22" s="2">
        <v>2</v>
      </c>
      <c r="Q22" s="2"/>
      <c r="R22" s="2"/>
      <c r="S22" s="2"/>
      <c r="T22" s="2">
        <v>30</v>
      </c>
      <c r="U22" s="2"/>
      <c r="V22" s="2" t="s">
        <v>47</v>
      </c>
      <c r="W22" s="2">
        <v>3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57" customHeight="1">
      <c r="A23" s="2">
        <v>11</v>
      </c>
      <c r="B23" s="43" t="s">
        <v>42</v>
      </c>
      <c r="C23" s="14">
        <f>SUM(P23,W23,AD23,AK23,AR23,AY23,BF23,BM23)</f>
        <v>1</v>
      </c>
      <c r="D23" s="14">
        <f>SUM(E23:I23)</f>
        <v>15</v>
      </c>
      <c r="E23" s="14">
        <f>SUM(J23,Q23,X23,AE23,AL23,AS23,AZ23,BG23)</f>
        <v>15</v>
      </c>
      <c r="F23" s="14">
        <f>SUM(K23,R23,Y23,AF23,AM23,AT23,BA23,BH23)</f>
        <v>0</v>
      </c>
      <c r="G23" s="14">
        <f>SUM(L23,S23,Z23,AG23,AN23,AU23,BB23,BI23)</f>
        <v>0</v>
      </c>
      <c r="H23" s="14">
        <f>SUM(M23,T23,AA23,AH23,AO23,AV23,BC23,BJ23)</f>
        <v>0</v>
      </c>
      <c r="I23" s="14">
        <f>SUM(N23,U23,AB23,AI23,AP23,AW23,BD23,BK23)</f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>
        <v>15</v>
      </c>
      <c r="AM23" s="2"/>
      <c r="AN23" s="2"/>
      <c r="AO23" s="2"/>
      <c r="AP23" s="2"/>
      <c r="AQ23" s="2" t="s">
        <v>28</v>
      </c>
      <c r="AR23" s="2">
        <v>1</v>
      </c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24.75" customHeight="1">
      <c r="A24" s="47" t="s">
        <v>29</v>
      </c>
      <c r="B24" s="47"/>
      <c r="C24" s="48">
        <f aca="true" t="shared" si="7" ref="C24:N24">SUM(C19:C23)</f>
        <v>17</v>
      </c>
      <c r="D24" s="48">
        <f t="shared" si="7"/>
        <v>225</v>
      </c>
      <c r="E24" s="48">
        <f t="shared" si="7"/>
        <v>30</v>
      </c>
      <c r="F24" s="48">
        <f t="shared" si="7"/>
        <v>0</v>
      </c>
      <c r="G24" s="48">
        <f t="shared" si="7"/>
        <v>0</v>
      </c>
      <c r="H24" s="48">
        <f t="shared" si="7"/>
        <v>195</v>
      </c>
      <c r="I24" s="48">
        <f t="shared" si="7"/>
        <v>0</v>
      </c>
      <c r="J24" s="48">
        <f t="shared" si="7"/>
        <v>15</v>
      </c>
      <c r="K24" s="48">
        <f t="shared" si="7"/>
        <v>0</v>
      </c>
      <c r="L24" s="48">
        <f t="shared" si="7"/>
        <v>0</v>
      </c>
      <c r="M24" s="48">
        <f t="shared" si="7"/>
        <v>75</v>
      </c>
      <c r="N24" s="48">
        <f t="shared" si="7"/>
        <v>0</v>
      </c>
      <c r="O24" s="48"/>
      <c r="P24" s="48">
        <v>7</v>
      </c>
      <c r="Q24" s="48">
        <f>SUM(Q19:Q23)</f>
        <v>0</v>
      </c>
      <c r="R24" s="48">
        <f>SUM(R19:R23)</f>
        <v>0</v>
      </c>
      <c r="S24" s="48">
        <f>SUM(S19:S23)</f>
        <v>0</v>
      </c>
      <c r="T24" s="48">
        <f>SUM(T19:T23)</f>
        <v>75</v>
      </c>
      <c r="U24" s="48">
        <f>SUM(U19:U23)</f>
        <v>0</v>
      </c>
      <c r="V24" s="48"/>
      <c r="W24" s="48">
        <v>8</v>
      </c>
      <c r="X24" s="48">
        <f>SUM(X19:X23)</f>
        <v>0</v>
      </c>
      <c r="Y24" s="48">
        <f>SUM(Y19:Y23)</f>
        <v>0</v>
      </c>
      <c r="Z24" s="48">
        <f>SUM(Z19:Z23)</f>
        <v>0</v>
      </c>
      <c r="AA24" s="48">
        <f>SUM(AA19:AA23)</f>
        <v>30</v>
      </c>
      <c r="AB24" s="48">
        <f>SUM(AB19:AB23)</f>
        <v>0</v>
      </c>
      <c r="AC24" s="48"/>
      <c r="AD24" s="48">
        <f aca="true" t="shared" si="8" ref="AD24:AI24">SUM(AD19:AD23)</f>
        <v>2</v>
      </c>
      <c r="AE24" s="48">
        <f t="shared" si="8"/>
        <v>0</v>
      </c>
      <c r="AF24" s="48">
        <f t="shared" si="8"/>
        <v>0</v>
      </c>
      <c r="AG24" s="48">
        <f t="shared" si="8"/>
        <v>0</v>
      </c>
      <c r="AH24" s="48">
        <f t="shared" si="8"/>
        <v>15</v>
      </c>
      <c r="AI24" s="48">
        <f t="shared" si="8"/>
        <v>0</v>
      </c>
      <c r="AJ24" s="48"/>
      <c r="AK24" s="48">
        <f aca="true" t="shared" si="9" ref="AK24:AP24">SUM(AK19:AK23)</f>
        <v>1</v>
      </c>
      <c r="AL24" s="48">
        <f t="shared" si="9"/>
        <v>15</v>
      </c>
      <c r="AM24" s="48">
        <f t="shared" si="9"/>
        <v>0</v>
      </c>
      <c r="AN24" s="48">
        <f t="shared" si="9"/>
        <v>0</v>
      </c>
      <c r="AO24" s="48">
        <f t="shared" si="9"/>
        <v>0</v>
      </c>
      <c r="AP24" s="48">
        <f t="shared" si="9"/>
        <v>0</v>
      </c>
      <c r="AQ24" s="48"/>
      <c r="AR24" s="48">
        <f aca="true" t="shared" si="10" ref="AR24:AW24">SUM(AR19:AR23)</f>
        <v>1</v>
      </c>
      <c r="AS24" s="48">
        <f t="shared" si="10"/>
        <v>0</v>
      </c>
      <c r="AT24" s="48">
        <f t="shared" si="10"/>
        <v>0</v>
      </c>
      <c r="AU24" s="48">
        <f t="shared" si="10"/>
        <v>0</v>
      </c>
      <c r="AV24" s="48">
        <f t="shared" si="10"/>
        <v>0</v>
      </c>
      <c r="AW24" s="48">
        <f t="shared" si="10"/>
        <v>0</v>
      </c>
      <c r="AX24" s="48"/>
      <c r="AY24" s="48">
        <f aca="true" t="shared" si="11" ref="AY24:BM24">SUM(AY19:AY23)</f>
        <v>0</v>
      </c>
      <c r="AZ24" s="48">
        <f t="shared" si="11"/>
        <v>0</v>
      </c>
      <c r="BA24" s="48">
        <f t="shared" si="11"/>
        <v>0</v>
      </c>
      <c r="BB24" s="48">
        <f t="shared" si="11"/>
        <v>0</v>
      </c>
      <c r="BC24" s="48">
        <f t="shared" si="11"/>
        <v>0</v>
      </c>
      <c r="BD24" s="48">
        <f t="shared" si="11"/>
        <v>0</v>
      </c>
      <c r="BE24" s="48">
        <f t="shared" si="11"/>
        <v>0</v>
      </c>
      <c r="BF24" s="48">
        <f t="shared" si="11"/>
        <v>0</v>
      </c>
      <c r="BG24" s="48">
        <f t="shared" si="11"/>
        <v>0</v>
      </c>
      <c r="BH24" s="48">
        <f t="shared" si="11"/>
        <v>0</v>
      </c>
      <c r="BI24" s="48">
        <f t="shared" si="11"/>
        <v>0</v>
      </c>
      <c r="BJ24" s="48">
        <f t="shared" si="11"/>
        <v>0</v>
      </c>
      <c r="BK24" s="48">
        <f t="shared" si="11"/>
        <v>0</v>
      </c>
      <c r="BL24" s="48">
        <f t="shared" si="11"/>
        <v>0</v>
      </c>
      <c r="BM24" s="48">
        <f t="shared" si="11"/>
        <v>0</v>
      </c>
    </row>
    <row r="25" spans="1:160" s="34" customFormat="1" ht="24.75" customHeight="1">
      <c r="A25" s="79" t="s">
        <v>22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1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</row>
    <row r="26" spans="1:65" ht="24.75" customHeight="1">
      <c r="A26" s="2">
        <v>12</v>
      </c>
      <c r="B26" s="42" t="s">
        <v>38</v>
      </c>
      <c r="C26" s="49">
        <f>SUM(W26,AK26,AY26,BM26)</f>
        <v>4</v>
      </c>
      <c r="D26" s="32" t="s">
        <v>33</v>
      </c>
      <c r="E26" s="32">
        <v>0</v>
      </c>
      <c r="F26" s="32">
        <f>SUM(K26,R26,Y26,AF26,AM26,AT26)</f>
        <v>0</v>
      </c>
      <c r="G26" s="32">
        <v>0</v>
      </c>
      <c r="H26" s="32">
        <f>SUM(M26,T26,AA26,AH26,AO26,AV26)</f>
        <v>0</v>
      </c>
      <c r="I26" s="32">
        <f>SUM(N26,U26,AB26,AI26,AP26,AW26)</f>
        <v>0</v>
      </c>
      <c r="J26" s="84" t="s">
        <v>31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6"/>
      <c r="V26" s="2" t="s">
        <v>28</v>
      </c>
      <c r="W26" s="2">
        <v>1</v>
      </c>
      <c r="X26" s="84" t="s">
        <v>32</v>
      </c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J26" s="2" t="s">
        <v>28</v>
      </c>
      <c r="AK26" s="2">
        <v>1</v>
      </c>
      <c r="AL26" s="84" t="s">
        <v>32</v>
      </c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6"/>
      <c r="AX26" s="2" t="s">
        <v>28</v>
      </c>
      <c r="AY26" s="2">
        <v>1</v>
      </c>
      <c r="AZ26" s="75" t="s">
        <v>32</v>
      </c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7"/>
      <c r="BL26" s="2" t="s">
        <v>28</v>
      </c>
      <c r="BM26" s="2">
        <v>1</v>
      </c>
    </row>
    <row r="27" spans="1:65" ht="24.75" customHeight="1">
      <c r="A27" s="2">
        <v>13</v>
      </c>
      <c r="B27" s="67" t="s">
        <v>30</v>
      </c>
      <c r="C27" s="87" t="s">
        <v>56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9"/>
    </row>
    <row r="28" spans="1:65" ht="24.75" customHeight="1">
      <c r="A28" s="2">
        <v>14</v>
      </c>
      <c r="B28" s="67" t="s">
        <v>26</v>
      </c>
      <c r="C28" s="87" t="s">
        <v>57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9"/>
    </row>
    <row r="29" spans="1:202" s="26" customFormat="1" ht="24.75" customHeight="1">
      <c r="A29" s="104" t="s">
        <v>27</v>
      </c>
      <c r="B29" s="105"/>
      <c r="C29" s="54">
        <v>42.5</v>
      </c>
      <c r="D29" s="50">
        <f>SUM(E29:I29)</f>
        <v>715</v>
      </c>
      <c r="E29" s="50">
        <f>SUM(J29,Q29,X29,AE29,AL29,AS29,AZ29,BG29)</f>
        <v>130</v>
      </c>
      <c r="F29" s="50">
        <f>SUM(K29,R29,Y29,AF29,AM29,AT29,BA29,BH29)</f>
        <v>0</v>
      </c>
      <c r="G29" s="50">
        <f>SUM(L29,S29,Z29,AG29,AN29,AU29,BB29,BI29)</f>
        <v>150</v>
      </c>
      <c r="H29" s="50">
        <f>SUM(M29,T29,AA29,AH29,AO29,AV29,BC29,BJ29)</f>
        <v>195</v>
      </c>
      <c r="I29" s="50">
        <f>SUM(N29,U29,AB29,AI29,AP29,AW29,BD29,BK29)</f>
        <v>240</v>
      </c>
      <c r="J29" s="50">
        <f>SUM(J17,J24)</f>
        <v>40</v>
      </c>
      <c r="K29" s="50">
        <f>SUM(K17,K24)</f>
        <v>0</v>
      </c>
      <c r="L29" s="50">
        <f>SUM(L17,L24)</f>
        <v>15</v>
      </c>
      <c r="M29" s="50">
        <f>SUM(M17,M24)</f>
        <v>75</v>
      </c>
      <c r="N29" s="50">
        <f>SUM(N17,N24)</f>
        <v>30</v>
      </c>
      <c r="O29" s="50"/>
      <c r="P29" s="55">
        <v>10.5</v>
      </c>
      <c r="Q29" s="50">
        <f>SUM(Q17,Q24)</f>
        <v>30</v>
      </c>
      <c r="R29" s="50">
        <f>SUM(R17,R24)</f>
        <v>0</v>
      </c>
      <c r="S29" s="50">
        <f>SUM(S17,S24)</f>
        <v>45</v>
      </c>
      <c r="T29" s="50">
        <f>SUM(T17,T24)</f>
        <v>75</v>
      </c>
      <c r="U29" s="50">
        <f>SUM(U17,U24)</f>
        <v>30</v>
      </c>
      <c r="V29" s="50"/>
      <c r="W29" s="61">
        <v>13.5</v>
      </c>
      <c r="X29" s="50">
        <f>SUM(X17,X24)</f>
        <v>15</v>
      </c>
      <c r="Y29" s="50">
        <f>SUM(Y17,Y24)</f>
        <v>0</v>
      </c>
      <c r="Z29" s="50">
        <f>SUM(Z17,Z24)</f>
        <v>15</v>
      </c>
      <c r="AA29" s="50">
        <f>SUM(AA17,AA24)</f>
        <v>30</v>
      </c>
      <c r="AB29" s="50">
        <f>SUM(AB17,AB24)</f>
        <v>30</v>
      </c>
      <c r="AC29" s="50"/>
      <c r="AD29" s="50">
        <f aca="true" t="shared" si="12" ref="AD29:AI29">SUM(AD17,AD24)</f>
        <v>4.5</v>
      </c>
      <c r="AE29" s="50">
        <f t="shared" si="12"/>
        <v>15</v>
      </c>
      <c r="AF29" s="50">
        <f t="shared" si="12"/>
        <v>0</v>
      </c>
      <c r="AG29" s="50">
        <f t="shared" si="12"/>
        <v>15</v>
      </c>
      <c r="AH29" s="50">
        <f t="shared" si="12"/>
        <v>15</v>
      </c>
      <c r="AI29" s="50">
        <f t="shared" si="12"/>
        <v>30</v>
      </c>
      <c r="AJ29" s="50"/>
      <c r="AK29" s="50">
        <f aca="true" t="shared" si="13" ref="AK29:AP29">SUM(AK17,AK24)</f>
        <v>4</v>
      </c>
      <c r="AL29" s="50">
        <f t="shared" si="13"/>
        <v>15</v>
      </c>
      <c r="AM29" s="50">
        <f t="shared" si="13"/>
        <v>0</v>
      </c>
      <c r="AN29" s="50">
        <f t="shared" si="13"/>
        <v>15</v>
      </c>
      <c r="AO29" s="50">
        <f t="shared" si="13"/>
        <v>0</v>
      </c>
      <c r="AP29" s="50">
        <f t="shared" si="13"/>
        <v>30</v>
      </c>
      <c r="AQ29" s="50"/>
      <c r="AR29" s="50">
        <f aca="true" t="shared" si="14" ref="AR29:AW29">SUM(AR17,AR24)</f>
        <v>3</v>
      </c>
      <c r="AS29" s="50">
        <f t="shared" si="14"/>
        <v>15</v>
      </c>
      <c r="AT29" s="50">
        <f t="shared" si="14"/>
        <v>0</v>
      </c>
      <c r="AU29" s="50">
        <f t="shared" si="14"/>
        <v>15</v>
      </c>
      <c r="AV29" s="50">
        <f t="shared" si="14"/>
        <v>0</v>
      </c>
      <c r="AW29" s="50">
        <f t="shared" si="14"/>
        <v>30</v>
      </c>
      <c r="AX29" s="50"/>
      <c r="AY29" s="50">
        <f aca="true" t="shared" si="15" ref="AY29:BD29">SUM(AY17,AY24)</f>
        <v>3</v>
      </c>
      <c r="AZ29" s="50">
        <f t="shared" si="15"/>
        <v>0</v>
      </c>
      <c r="BA29" s="50">
        <f t="shared" si="15"/>
        <v>0</v>
      </c>
      <c r="BB29" s="50">
        <f t="shared" si="15"/>
        <v>15</v>
      </c>
      <c r="BC29" s="50">
        <f t="shared" si="15"/>
        <v>0</v>
      </c>
      <c r="BD29" s="50">
        <f t="shared" si="15"/>
        <v>30</v>
      </c>
      <c r="BE29" s="50"/>
      <c r="BF29" s="50">
        <f aca="true" t="shared" si="16" ref="BF29:BK29">SUM(BF17,BF24)</f>
        <v>1.5</v>
      </c>
      <c r="BG29" s="50">
        <f t="shared" si="16"/>
        <v>0</v>
      </c>
      <c r="BH29" s="50">
        <f t="shared" si="16"/>
        <v>0</v>
      </c>
      <c r="BI29" s="50">
        <f t="shared" si="16"/>
        <v>15</v>
      </c>
      <c r="BJ29" s="50">
        <f t="shared" si="16"/>
        <v>0</v>
      </c>
      <c r="BK29" s="50">
        <f t="shared" si="16"/>
        <v>30</v>
      </c>
      <c r="BL29" s="50"/>
      <c r="BM29" s="61">
        <v>2.5</v>
      </c>
      <c r="BN29" s="29"/>
      <c r="BO29" s="29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</row>
    <row r="30" spans="1:202" s="27" customFormat="1" ht="27.75" customHeight="1">
      <c r="A30" s="102" t="s">
        <v>34</v>
      </c>
      <c r="B30" s="103"/>
      <c r="C30" s="53">
        <f aca="true" t="shared" si="17" ref="C30:I30">SUM(C29)</f>
        <v>42.5</v>
      </c>
      <c r="D30" s="51">
        <f t="shared" si="17"/>
        <v>715</v>
      </c>
      <c r="E30" s="51">
        <f t="shared" si="17"/>
        <v>130</v>
      </c>
      <c r="F30" s="51">
        <f t="shared" si="17"/>
        <v>0</v>
      </c>
      <c r="G30" s="51">
        <f t="shared" si="17"/>
        <v>150</v>
      </c>
      <c r="H30" s="51">
        <f t="shared" si="17"/>
        <v>195</v>
      </c>
      <c r="I30" s="51">
        <f t="shared" si="17"/>
        <v>240</v>
      </c>
      <c r="J30" s="90">
        <f>SUM(J29:N29)</f>
        <v>160</v>
      </c>
      <c r="K30" s="91"/>
      <c r="L30" s="91"/>
      <c r="M30" s="91"/>
      <c r="N30" s="92"/>
      <c r="O30" s="52"/>
      <c r="P30" s="52">
        <f>SUM(P29)</f>
        <v>10.5</v>
      </c>
      <c r="Q30" s="90">
        <f>SUM(Q29:U29)</f>
        <v>180</v>
      </c>
      <c r="R30" s="91"/>
      <c r="S30" s="91"/>
      <c r="T30" s="91"/>
      <c r="U30" s="92"/>
      <c r="V30" s="52"/>
      <c r="W30" s="56">
        <v>13.5</v>
      </c>
      <c r="X30" s="90">
        <f>SUM(X29:AB29)</f>
        <v>90</v>
      </c>
      <c r="Y30" s="91"/>
      <c r="Z30" s="91"/>
      <c r="AA30" s="91"/>
      <c r="AB30" s="92"/>
      <c r="AC30" s="52"/>
      <c r="AD30" s="52">
        <f>SUM(AD29)</f>
        <v>4.5</v>
      </c>
      <c r="AE30" s="90">
        <f>SUM(AE29:AI29)</f>
        <v>75</v>
      </c>
      <c r="AF30" s="91"/>
      <c r="AG30" s="91"/>
      <c r="AH30" s="91"/>
      <c r="AI30" s="92"/>
      <c r="AJ30" s="52"/>
      <c r="AK30" s="52">
        <f>SUM(AK29)</f>
        <v>4</v>
      </c>
      <c r="AL30" s="90">
        <f>SUM(AL29:AP29)</f>
        <v>60</v>
      </c>
      <c r="AM30" s="91"/>
      <c r="AN30" s="91"/>
      <c r="AO30" s="91"/>
      <c r="AP30" s="92"/>
      <c r="AQ30" s="52"/>
      <c r="AR30" s="52">
        <f>SUM(AR29)</f>
        <v>3</v>
      </c>
      <c r="AS30" s="90">
        <f>SUM(AS29:AW29)</f>
        <v>60</v>
      </c>
      <c r="AT30" s="91"/>
      <c r="AU30" s="91"/>
      <c r="AV30" s="91"/>
      <c r="AW30" s="92"/>
      <c r="AX30" s="52"/>
      <c r="AY30" s="52">
        <f>AY29</f>
        <v>3</v>
      </c>
      <c r="AZ30" s="90">
        <f>SUM(AZ29:BD29)</f>
        <v>45</v>
      </c>
      <c r="BA30" s="91"/>
      <c r="BB30" s="91"/>
      <c r="BC30" s="91"/>
      <c r="BD30" s="92"/>
      <c r="BE30" s="52"/>
      <c r="BF30" s="52">
        <f>SUM(BF29)</f>
        <v>1.5</v>
      </c>
      <c r="BG30" s="90">
        <f>SUM(BG29:BK29)</f>
        <v>45</v>
      </c>
      <c r="BH30" s="91"/>
      <c r="BI30" s="91"/>
      <c r="BJ30" s="91"/>
      <c r="BK30" s="92"/>
      <c r="BL30" s="52"/>
      <c r="BM30" s="61">
        <v>2.5</v>
      </c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</row>
    <row r="31" spans="1:202" s="28" customFormat="1" ht="24.75" customHeight="1">
      <c r="A31" s="113" t="s">
        <v>36</v>
      </c>
      <c r="B31" s="114"/>
      <c r="C31" s="53">
        <f>SUM(V31,AJ31,AX31,BL31)</f>
        <v>41</v>
      </c>
      <c r="D31" s="53">
        <f>SUM(J31,X31,AL31,AZ31)</f>
        <v>715</v>
      </c>
      <c r="E31" s="53">
        <f>E30</f>
        <v>130</v>
      </c>
      <c r="F31" s="53">
        <f aca="true" t="shared" si="18" ref="F31:I32">F30</f>
        <v>0</v>
      </c>
      <c r="G31" s="53">
        <f t="shared" si="18"/>
        <v>150</v>
      </c>
      <c r="H31" s="53">
        <f t="shared" si="18"/>
        <v>195</v>
      </c>
      <c r="I31" s="53">
        <f t="shared" si="18"/>
        <v>240</v>
      </c>
      <c r="J31" s="82">
        <f>SUM(J30,Q30)</f>
        <v>340</v>
      </c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83"/>
      <c r="V31" s="82">
        <f>SUM(P30,W30)</f>
        <v>24</v>
      </c>
      <c r="W31" s="83"/>
      <c r="X31" s="82">
        <f>SUM(X30,AE30)</f>
        <v>165</v>
      </c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83"/>
      <c r="AJ31" s="82">
        <f>SUM(AD30,AK30)</f>
        <v>8.5</v>
      </c>
      <c r="AK31" s="83"/>
      <c r="AL31" s="82">
        <f>SUM(AL30,AS30)</f>
        <v>120</v>
      </c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83"/>
      <c r="AX31" s="82">
        <f>SUM(AR30,AY30)</f>
        <v>6</v>
      </c>
      <c r="AY31" s="83"/>
      <c r="AZ31" s="82">
        <f>SUM(AZ30,BG30)</f>
        <v>90</v>
      </c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83"/>
      <c r="BL31" s="82">
        <v>2.5</v>
      </c>
      <c r="BM31" s="83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</row>
    <row r="32" spans="1:202" s="65" customFormat="1" ht="24.75" customHeight="1">
      <c r="A32" s="111" t="s">
        <v>37</v>
      </c>
      <c r="B32" s="112"/>
      <c r="C32" s="63">
        <f>V32+AJ32+AX32+BL32</f>
        <v>45</v>
      </c>
      <c r="D32" s="64" t="str">
        <f>(J31+X31+AL31+AZ31+40)&amp;"-"&amp;(J31+X31+AL31+AZ31+330)</f>
        <v>755-1045</v>
      </c>
      <c r="E32" s="63">
        <f>E31</f>
        <v>130</v>
      </c>
      <c r="F32" s="63">
        <f t="shared" si="18"/>
        <v>0</v>
      </c>
      <c r="G32" s="63">
        <f t="shared" si="18"/>
        <v>150</v>
      </c>
      <c r="H32" s="63">
        <f t="shared" si="18"/>
        <v>195</v>
      </c>
      <c r="I32" s="63">
        <f t="shared" si="18"/>
        <v>240</v>
      </c>
      <c r="J32" s="63" t="str">
        <f>(J31+10)&amp;"-"&amp;(J31+60)</f>
        <v>350-400</v>
      </c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108">
        <f>V31+W26</f>
        <v>25</v>
      </c>
      <c r="W32" s="110"/>
      <c r="X32" s="108" t="str">
        <f>(X31+10)&amp;"-"&amp;(X31+90)</f>
        <v>175-255</v>
      </c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10"/>
      <c r="AJ32" s="108">
        <f>AJ31+AK26</f>
        <v>9.5</v>
      </c>
      <c r="AK32" s="110"/>
      <c r="AL32" s="108" t="str">
        <f>(AL31+10)&amp;"-"&amp;(AL31+90)</f>
        <v>130-210</v>
      </c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10"/>
      <c r="AX32" s="108">
        <f>AX31+AY26</f>
        <v>7</v>
      </c>
      <c r="AY32" s="110"/>
      <c r="AZ32" s="108" t="str">
        <f>(AZ31+10)&amp;"-"&amp;(AZ31+90)</f>
        <v>100-180</v>
      </c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10"/>
      <c r="BL32" s="108">
        <f>BL31+BM26</f>
        <v>3.5</v>
      </c>
      <c r="BM32" s="110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</row>
    <row r="33" spans="1:51" ht="14.25">
      <c r="A33" s="6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</row>
    <row r="34" spans="1:51" ht="14.25">
      <c r="A34" s="6"/>
      <c r="B34" s="20" t="s">
        <v>17</v>
      </c>
      <c r="C34" s="59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</row>
    <row r="35" spans="1:202" s="9" customFormat="1" ht="12.75" customHeight="1">
      <c r="A35" s="8"/>
      <c r="B35" s="101" t="s">
        <v>24</v>
      </c>
      <c r="C35" s="101"/>
      <c r="D35" s="101"/>
      <c r="E35" s="101"/>
      <c r="F35" s="101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</row>
    <row r="36" spans="1:202" s="9" customFormat="1" ht="12.75" customHeight="1">
      <c r="A36" s="8"/>
      <c r="B36" s="101" t="s">
        <v>25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</row>
    <row r="37" spans="1:202" s="9" customFormat="1" ht="12.75">
      <c r="A37" s="8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</row>
    <row r="38" spans="1:202" s="9" customFormat="1" ht="12.75">
      <c r="A38" s="8"/>
      <c r="B38" s="18" t="s">
        <v>35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</row>
    <row r="39" spans="1:202" s="9" customFormat="1" ht="25.5" customHeight="1">
      <c r="A39" s="8"/>
      <c r="B39" s="101" t="s">
        <v>41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</row>
    <row r="40" spans="1:202" s="9" customFormat="1" ht="12.75">
      <c r="A40" s="8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</row>
    <row r="41" spans="2:51" ht="14.2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</row>
    <row r="42" spans="1:51" ht="14.25">
      <c r="A42" s="3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</row>
    <row r="43" spans="1:51" ht="14.25">
      <c r="A43" s="3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</row>
    <row r="44" spans="2:51" ht="14.25">
      <c r="B44" s="18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</row>
    <row r="45" spans="2:51" ht="14.25">
      <c r="B45" s="2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</row>
    <row r="47" spans="1:2" ht="14.25">
      <c r="A47" s="3"/>
      <c r="B47" s="3" t="s">
        <v>21</v>
      </c>
    </row>
    <row r="111" spans="1:65" s="34" customFormat="1" ht="14.25">
      <c r="A111" s="39"/>
      <c r="B111" s="40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</row>
    <row r="112" spans="1:65" s="34" customFormat="1" ht="14.25">
      <c r="A112" s="39"/>
      <c r="B112" s="40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</row>
    <row r="113" spans="1:65" s="34" customFormat="1" ht="14.25">
      <c r="A113" s="39"/>
      <c r="B113" s="40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</row>
    <row r="114" spans="1:65" s="34" customFormat="1" ht="14.25">
      <c r="A114" s="39"/>
      <c r="B114" s="40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</row>
    <row r="115" spans="1:65" s="34" customFormat="1" ht="14.25">
      <c r="A115" s="39"/>
      <c r="B115" s="40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</row>
    <row r="116" spans="1:65" s="34" customFormat="1" ht="14.25">
      <c r="A116" s="39"/>
      <c r="B116" s="40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</row>
    <row r="117" spans="1:65" s="34" customFormat="1" ht="14.25">
      <c r="A117" s="39"/>
      <c r="B117" s="40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</row>
    <row r="118" spans="1:65" s="34" customFormat="1" ht="14.25">
      <c r="A118" s="39"/>
      <c r="B118" s="40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</row>
    <row r="119" spans="1:65" s="34" customFormat="1" ht="14.25">
      <c r="A119" s="39"/>
      <c r="B119" s="40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</row>
    <row r="120" spans="1:65" s="34" customFormat="1" ht="14.25">
      <c r="A120" s="39"/>
      <c r="B120" s="40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</row>
    <row r="121" spans="1:65" s="34" customFormat="1" ht="14.25">
      <c r="A121" s="39"/>
      <c r="B121" s="40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</row>
    <row r="122" spans="1:65" s="34" customFormat="1" ht="14.25">
      <c r="A122" s="39"/>
      <c r="B122" s="40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</row>
    <row r="123" spans="1:65" s="34" customFormat="1" ht="14.25">
      <c r="A123" s="39"/>
      <c r="B123" s="40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</row>
    <row r="124" spans="1:65" s="34" customFormat="1" ht="14.25">
      <c r="A124" s="39"/>
      <c r="B124" s="40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</row>
    <row r="125" spans="1:65" s="34" customFormat="1" ht="14.25">
      <c r="A125" s="39"/>
      <c r="B125" s="40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</row>
    <row r="126" spans="1:65" s="34" customFormat="1" ht="14.25">
      <c r="A126" s="39"/>
      <c r="B126" s="40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</row>
    <row r="127" spans="1:65" s="34" customFormat="1" ht="14.25">
      <c r="A127" s="39"/>
      <c r="B127" s="40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</row>
    <row r="128" spans="1:65" s="34" customFormat="1" ht="14.25">
      <c r="A128" s="39"/>
      <c r="B128" s="40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</row>
    <row r="129" spans="1:65" s="34" customFormat="1" ht="14.25">
      <c r="A129" s="39"/>
      <c r="B129" s="40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</row>
    <row r="130" spans="1:65" s="34" customFormat="1" ht="14.25">
      <c r="A130" s="39"/>
      <c r="B130" s="40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</row>
    <row r="131" spans="1:65" s="34" customFormat="1" ht="14.25">
      <c r="A131" s="39"/>
      <c r="B131" s="40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</row>
    <row r="132" spans="1:65" s="34" customFormat="1" ht="14.25">
      <c r="A132" s="39"/>
      <c r="B132" s="40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</row>
    <row r="133" spans="1:65" s="34" customFormat="1" ht="14.25">
      <c r="A133" s="39"/>
      <c r="B133" s="40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</row>
    <row r="134" spans="1:65" s="34" customFormat="1" ht="14.25">
      <c r="A134" s="39"/>
      <c r="B134" s="40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</row>
    <row r="135" spans="1:65" s="34" customFormat="1" ht="14.25">
      <c r="A135" s="39"/>
      <c r="B135" s="40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</row>
    <row r="136" spans="1:65" s="34" customFormat="1" ht="14.25">
      <c r="A136" s="39"/>
      <c r="B136" s="40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</row>
    <row r="137" spans="1:65" s="34" customFormat="1" ht="14.25">
      <c r="A137" s="39"/>
      <c r="B137" s="40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</row>
    <row r="138" spans="1:65" s="34" customFormat="1" ht="14.25">
      <c r="A138" s="39"/>
      <c r="B138" s="40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</row>
    <row r="139" spans="1:65" s="34" customFormat="1" ht="14.25">
      <c r="A139" s="39"/>
      <c r="B139" s="40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</row>
    <row r="140" spans="1:65" s="34" customFormat="1" ht="14.25">
      <c r="A140" s="39"/>
      <c r="B140" s="40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</row>
    <row r="141" spans="1:65" s="34" customFormat="1" ht="14.25">
      <c r="A141" s="39"/>
      <c r="B141" s="40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</row>
    <row r="142" spans="1:65" s="34" customFormat="1" ht="14.25">
      <c r="A142" s="39"/>
      <c r="B142" s="40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</row>
    <row r="143" spans="1:65" s="34" customFormat="1" ht="14.25">
      <c r="A143" s="39"/>
      <c r="B143" s="40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</row>
    <row r="144" spans="1:65" s="34" customFormat="1" ht="14.25">
      <c r="A144" s="39"/>
      <c r="B144" s="40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</row>
    <row r="145" spans="1:65" s="34" customFormat="1" ht="14.25">
      <c r="A145" s="39"/>
      <c r="B145" s="40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</row>
    <row r="146" spans="1:65" s="34" customFormat="1" ht="14.25">
      <c r="A146" s="39"/>
      <c r="B146" s="40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</row>
    <row r="147" spans="1:65" s="34" customFormat="1" ht="14.25">
      <c r="A147" s="39"/>
      <c r="B147" s="40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</row>
    <row r="148" spans="1:65" s="34" customFormat="1" ht="14.25">
      <c r="A148" s="39"/>
      <c r="B148" s="40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</row>
    <row r="149" spans="1:65" s="34" customFormat="1" ht="14.25">
      <c r="A149" s="39"/>
      <c r="B149" s="40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</row>
    <row r="150" spans="1:65" s="34" customFormat="1" ht="14.25">
      <c r="A150" s="39"/>
      <c r="B150" s="40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</row>
    <row r="151" spans="1:65" s="34" customFormat="1" ht="14.25">
      <c r="A151" s="39"/>
      <c r="B151" s="40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</row>
    <row r="152" spans="1:65" s="34" customFormat="1" ht="14.25">
      <c r="A152" s="39"/>
      <c r="B152" s="40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</row>
    <row r="153" spans="1:65" s="34" customFormat="1" ht="14.25">
      <c r="A153" s="39"/>
      <c r="B153" s="40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</row>
    <row r="154" spans="1:65" s="34" customFormat="1" ht="14.25">
      <c r="A154" s="39"/>
      <c r="B154" s="40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</row>
    <row r="155" spans="1:65" s="34" customFormat="1" ht="14.25">
      <c r="A155" s="39"/>
      <c r="B155" s="40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</row>
    <row r="156" spans="1:65" s="34" customFormat="1" ht="14.25">
      <c r="A156" s="39"/>
      <c r="B156" s="40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</row>
    <row r="157" spans="1:65" s="34" customFormat="1" ht="14.25">
      <c r="A157" s="39"/>
      <c r="B157" s="40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</row>
    <row r="158" spans="1:65" s="34" customFormat="1" ht="14.25">
      <c r="A158" s="39"/>
      <c r="B158" s="40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</row>
    <row r="159" spans="1:65" s="34" customFormat="1" ht="14.25">
      <c r="A159" s="39"/>
      <c r="B159" s="40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</row>
    <row r="160" spans="1:65" s="34" customFormat="1" ht="14.25">
      <c r="A160" s="39"/>
      <c r="B160" s="40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</row>
    <row r="161" spans="1:65" s="34" customFormat="1" ht="14.25">
      <c r="A161" s="39"/>
      <c r="B161" s="40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</row>
    <row r="162" spans="1:65" s="34" customFormat="1" ht="14.25">
      <c r="A162" s="39"/>
      <c r="B162" s="40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</row>
    <row r="163" spans="1:65" s="34" customFormat="1" ht="14.25">
      <c r="A163" s="39"/>
      <c r="B163" s="40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</row>
    <row r="164" spans="1:65" s="34" customFormat="1" ht="14.25">
      <c r="A164" s="39"/>
      <c r="B164" s="40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</row>
    <row r="165" spans="1:65" s="34" customFormat="1" ht="14.25">
      <c r="A165" s="39"/>
      <c r="B165" s="40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</row>
    <row r="166" spans="1:65" s="34" customFormat="1" ht="14.25">
      <c r="A166" s="39"/>
      <c r="B166" s="40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</row>
    <row r="167" spans="1:65" s="34" customFormat="1" ht="14.25">
      <c r="A167" s="39"/>
      <c r="B167" s="40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</row>
    <row r="168" spans="1:65" s="34" customFormat="1" ht="14.25">
      <c r="A168" s="39"/>
      <c r="B168" s="40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</row>
    <row r="169" spans="1:65" s="34" customFormat="1" ht="14.25">
      <c r="A169" s="39"/>
      <c r="B169" s="40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</row>
    <row r="170" spans="1:65" s="34" customFormat="1" ht="14.25">
      <c r="A170" s="39"/>
      <c r="B170" s="40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</row>
    <row r="171" spans="1:65" s="34" customFormat="1" ht="14.25">
      <c r="A171" s="39"/>
      <c r="B171" s="40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</row>
    <row r="172" spans="1:65" s="34" customFormat="1" ht="14.25">
      <c r="A172" s="39"/>
      <c r="B172" s="40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</row>
    <row r="173" spans="1:65" s="34" customFormat="1" ht="14.25">
      <c r="A173" s="39"/>
      <c r="B173" s="40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</row>
    <row r="174" spans="1:65" s="34" customFormat="1" ht="14.25">
      <c r="A174" s="39"/>
      <c r="B174" s="40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</row>
    <row r="175" spans="1:65" s="34" customFormat="1" ht="14.25">
      <c r="A175" s="39"/>
      <c r="B175" s="40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</row>
    <row r="176" spans="1:65" s="34" customFormat="1" ht="14.25">
      <c r="A176" s="39"/>
      <c r="B176" s="40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</row>
    <row r="177" spans="1:65" s="34" customFormat="1" ht="14.25">
      <c r="A177" s="39"/>
      <c r="B177" s="40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</row>
    <row r="178" spans="1:65" s="34" customFormat="1" ht="14.25">
      <c r="A178" s="39"/>
      <c r="B178" s="40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</row>
    <row r="179" spans="1:65" s="34" customFormat="1" ht="14.25">
      <c r="A179" s="39"/>
      <c r="B179" s="40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</row>
    <row r="180" spans="1:65" s="34" customFormat="1" ht="14.25">
      <c r="A180" s="39"/>
      <c r="B180" s="40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</row>
    <row r="181" spans="1:65" s="34" customFormat="1" ht="14.25">
      <c r="A181" s="39"/>
      <c r="B181" s="40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</row>
    <row r="182" spans="1:65" s="34" customFormat="1" ht="14.25">
      <c r="A182" s="39"/>
      <c r="B182" s="40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</row>
    <row r="183" spans="1:65" s="34" customFormat="1" ht="14.25">
      <c r="A183" s="39"/>
      <c r="B183" s="40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</row>
    <row r="184" spans="1:65" s="34" customFormat="1" ht="14.25">
      <c r="A184" s="39"/>
      <c r="B184" s="40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</row>
    <row r="185" spans="1:65" s="34" customFormat="1" ht="14.25">
      <c r="A185" s="39"/>
      <c r="B185" s="40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</row>
    <row r="186" spans="1:65" s="34" customFormat="1" ht="14.25">
      <c r="A186" s="39"/>
      <c r="B186" s="40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</row>
    <row r="187" spans="1:65" s="34" customFormat="1" ht="14.25">
      <c r="A187" s="39"/>
      <c r="B187" s="40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</row>
    <row r="188" spans="1:65" s="34" customFormat="1" ht="14.25">
      <c r="A188" s="39"/>
      <c r="B188" s="40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</row>
    <row r="189" spans="1:65" s="34" customFormat="1" ht="14.25">
      <c r="A189" s="39"/>
      <c r="B189" s="40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</row>
    <row r="190" spans="1:65" s="34" customFormat="1" ht="14.25">
      <c r="A190" s="39"/>
      <c r="B190" s="40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</row>
    <row r="191" spans="1:65" s="34" customFormat="1" ht="14.25">
      <c r="A191" s="39"/>
      <c r="B191" s="40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</row>
    <row r="192" spans="1:65" s="34" customFormat="1" ht="14.25">
      <c r="A192" s="39"/>
      <c r="B192" s="40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</row>
    <row r="193" spans="1:65" s="34" customFormat="1" ht="14.25">
      <c r="A193" s="39"/>
      <c r="B193" s="40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</row>
    <row r="194" spans="1:65" s="34" customFormat="1" ht="14.25">
      <c r="A194" s="39"/>
      <c r="B194" s="40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</row>
    <row r="195" spans="1:65" s="34" customFormat="1" ht="14.25">
      <c r="A195" s="39"/>
      <c r="B195" s="40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</row>
    <row r="196" spans="1:65" s="34" customFormat="1" ht="14.25">
      <c r="A196" s="39"/>
      <c r="B196" s="40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</row>
    <row r="197" spans="1:65" s="34" customFormat="1" ht="14.25">
      <c r="A197" s="39"/>
      <c r="B197" s="40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</row>
    <row r="198" spans="1:65" s="34" customFormat="1" ht="14.25">
      <c r="A198" s="39"/>
      <c r="B198" s="40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</row>
    <row r="199" spans="1:65" s="34" customFormat="1" ht="14.25">
      <c r="A199" s="39"/>
      <c r="B199" s="40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</row>
    <row r="200" spans="1:65" s="34" customFormat="1" ht="14.25">
      <c r="A200" s="39"/>
      <c r="B200" s="40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</row>
    <row r="201" spans="1:65" s="34" customFormat="1" ht="14.25">
      <c r="A201" s="39"/>
      <c r="B201" s="40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</row>
    <row r="202" spans="1:65" s="34" customFormat="1" ht="14.25">
      <c r="A202" s="39"/>
      <c r="B202" s="40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</row>
    <row r="203" spans="1:65" s="34" customFormat="1" ht="14.25">
      <c r="A203" s="39"/>
      <c r="B203" s="40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</row>
    <row r="204" spans="1:65" s="34" customFormat="1" ht="14.25">
      <c r="A204" s="39"/>
      <c r="B204" s="40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</row>
    <row r="205" spans="1:65" s="34" customFormat="1" ht="14.25">
      <c r="A205" s="39"/>
      <c r="B205" s="40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</row>
    <row r="206" spans="1:65" s="34" customFormat="1" ht="14.25">
      <c r="A206" s="39"/>
      <c r="B206" s="40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</row>
    <row r="207" spans="1:65" s="34" customFormat="1" ht="14.25">
      <c r="A207" s="39"/>
      <c r="B207" s="40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</row>
    <row r="208" spans="1:65" s="34" customFormat="1" ht="14.25">
      <c r="A208" s="39"/>
      <c r="B208" s="40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</row>
    <row r="209" spans="1:65" s="34" customFormat="1" ht="14.25">
      <c r="A209" s="39"/>
      <c r="B209" s="40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</row>
    <row r="210" spans="1:65" s="34" customFormat="1" ht="14.25">
      <c r="A210" s="39"/>
      <c r="B210" s="40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</row>
    <row r="211" spans="1:65" s="34" customFormat="1" ht="14.25">
      <c r="A211" s="39"/>
      <c r="B211" s="40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</row>
    <row r="212" spans="1:65" s="34" customFormat="1" ht="14.25">
      <c r="A212" s="39"/>
      <c r="B212" s="40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</row>
    <row r="213" spans="1:65" s="34" customFormat="1" ht="14.25">
      <c r="A213" s="39"/>
      <c r="B213" s="40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</row>
    <row r="214" spans="1:65" s="34" customFormat="1" ht="14.25">
      <c r="A214" s="39"/>
      <c r="B214" s="40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</row>
    <row r="215" spans="1:65" s="34" customFormat="1" ht="14.25">
      <c r="A215" s="39"/>
      <c r="B215" s="40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</row>
    <row r="216" spans="1:65" s="34" customFormat="1" ht="14.25">
      <c r="A216" s="39"/>
      <c r="B216" s="40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</row>
    <row r="217" spans="1:65" s="34" customFormat="1" ht="14.25">
      <c r="A217" s="39"/>
      <c r="B217" s="40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</row>
    <row r="218" spans="1:65" s="34" customFormat="1" ht="14.25">
      <c r="A218" s="39"/>
      <c r="B218" s="40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</row>
    <row r="219" spans="1:65" s="34" customFormat="1" ht="14.25">
      <c r="A219" s="39"/>
      <c r="B219" s="40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</row>
    <row r="220" spans="1:65" s="34" customFormat="1" ht="14.25">
      <c r="A220" s="39"/>
      <c r="B220" s="40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</row>
    <row r="221" spans="1:65" s="34" customFormat="1" ht="14.25">
      <c r="A221" s="39"/>
      <c r="B221" s="40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</row>
    <row r="222" spans="1:65" s="34" customFormat="1" ht="14.25">
      <c r="A222" s="39"/>
      <c r="B222" s="40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</row>
    <row r="223" spans="1:65" s="34" customFormat="1" ht="14.25">
      <c r="A223" s="39"/>
      <c r="B223" s="40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</row>
    <row r="224" spans="1:65" s="34" customFormat="1" ht="14.25">
      <c r="A224" s="39"/>
      <c r="B224" s="40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</row>
    <row r="225" spans="1:65" s="34" customFormat="1" ht="14.25">
      <c r="A225" s="39"/>
      <c r="B225" s="40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</row>
    <row r="226" spans="1:65" s="34" customFormat="1" ht="14.25">
      <c r="A226" s="39"/>
      <c r="B226" s="40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</row>
    <row r="227" spans="1:65" s="34" customFormat="1" ht="14.25">
      <c r="A227" s="39"/>
      <c r="B227" s="40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</row>
    <row r="228" spans="1:65" s="34" customFormat="1" ht="14.25">
      <c r="A228" s="39"/>
      <c r="B228" s="40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</row>
    <row r="229" spans="1:65" s="34" customFormat="1" ht="14.25">
      <c r="A229" s="39"/>
      <c r="B229" s="40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</row>
    <row r="230" spans="1:65" s="34" customFormat="1" ht="14.25">
      <c r="A230" s="39"/>
      <c r="B230" s="40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</row>
    <row r="231" spans="1:65" s="34" customFormat="1" ht="14.25">
      <c r="A231" s="39"/>
      <c r="B231" s="40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</row>
    <row r="232" spans="1:65" s="34" customFormat="1" ht="14.25">
      <c r="A232" s="39"/>
      <c r="B232" s="40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</row>
    <row r="233" spans="1:65" s="34" customFormat="1" ht="14.25">
      <c r="A233" s="39"/>
      <c r="B233" s="40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</row>
    <row r="234" spans="1:65" s="34" customFormat="1" ht="14.25">
      <c r="A234" s="39"/>
      <c r="B234" s="40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</row>
    <row r="235" spans="1:65" s="34" customFormat="1" ht="14.25">
      <c r="A235" s="39"/>
      <c r="B235" s="40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</row>
    <row r="236" spans="1:65" s="34" customFormat="1" ht="14.25">
      <c r="A236" s="39"/>
      <c r="B236" s="40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</row>
    <row r="237" spans="1:65" s="34" customFormat="1" ht="14.25">
      <c r="A237" s="39"/>
      <c r="B237" s="40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</row>
    <row r="238" spans="1:65" s="34" customFormat="1" ht="14.25">
      <c r="A238" s="39"/>
      <c r="B238" s="40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</row>
    <row r="239" spans="1:65" s="34" customFormat="1" ht="14.25">
      <c r="A239" s="39"/>
      <c r="B239" s="40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</row>
    <row r="240" spans="1:65" s="34" customFormat="1" ht="14.25">
      <c r="A240" s="39"/>
      <c r="B240" s="40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  <c r="AZ240" s="39"/>
      <c r="BA240" s="39"/>
      <c r="BB240" s="39"/>
      <c r="BC240" s="39"/>
      <c r="BD240" s="39"/>
      <c r="BE240" s="39"/>
      <c r="BF240" s="39"/>
      <c r="BG240" s="39"/>
      <c r="BH240" s="39"/>
      <c r="BI240" s="39"/>
      <c r="BJ240" s="39"/>
      <c r="BK240" s="39"/>
      <c r="BL240" s="39"/>
      <c r="BM240" s="39"/>
    </row>
    <row r="241" spans="1:65" s="34" customFormat="1" ht="14.25">
      <c r="A241" s="39"/>
      <c r="B241" s="40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  <c r="AZ241" s="39"/>
      <c r="BA241" s="39"/>
      <c r="BB241" s="39"/>
      <c r="BC241" s="39"/>
      <c r="BD241" s="39"/>
      <c r="BE241" s="39"/>
      <c r="BF241" s="39"/>
      <c r="BG241" s="39"/>
      <c r="BH241" s="39"/>
      <c r="BI241" s="39"/>
      <c r="BJ241" s="39"/>
      <c r="BK241" s="39"/>
      <c r="BL241" s="39"/>
      <c r="BM241" s="39"/>
    </row>
    <row r="242" spans="1:65" s="34" customFormat="1" ht="14.25">
      <c r="A242" s="39"/>
      <c r="B242" s="40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</row>
    <row r="243" spans="1:65" s="34" customFormat="1" ht="14.25">
      <c r="A243" s="39"/>
      <c r="B243" s="40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  <c r="AZ243" s="39"/>
      <c r="BA243" s="39"/>
      <c r="BB243" s="39"/>
      <c r="BC243" s="39"/>
      <c r="BD243" s="39"/>
      <c r="BE243" s="39"/>
      <c r="BF243" s="39"/>
      <c r="BG243" s="39"/>
      <c r="BH243" s="39"/>
      <c r="BI243" s="39"/>
      <c r="BJ243" s="39"/>
      <c r="BK243" s="39"/>
      <c r="BL243" s="39"/>
      <c r="BM243" s="39"/>
    </row>
    <row r="244" spans="1:65" s="34" customFormat="1" ht="14.25">
      <c r="A244" s="39"/>
      <c r="B244" s="40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  <c r="AZ244" s="39"/>
      <c r="BA244" s="39"/>
      <c r="BB244" s="39"/>
      <c r="BC244" s="39"/>
      <c r="BD244" s="39"/>
      <c r="BE244" s="39"/>
      <c r="BF244" s="39"/>
      <c r="BG244" s="39"/>
      <c r="BH244" s="39"/>
      <c r="BI244" s="39"/>
      <c r="BJ244" s="39"/>
      <c r="BK244" s="39"/>
      <c r="BL244" s="39"/>
      <c r="BM244" s="39"/>
    </row>
    <row r="245" spans="1:65" s="34" customFormat="1" ht="14.25">
      <c r="A245" s="39"/>
      <c r="B245" s="40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  <c r="AZ245" s="39"/>
      <c r="BA245" s="39"/>
      <c r="BB245" s="39"/>
      <c r="BC245" s="39"/>
      <c r="BD245" s="39"/>
      <c r="BE245" s="39"/>
      <c r="BF245" s="39"/>
      <c r="BG245" s="39"/>
      <c r="BH245" s="39"/>
      <c r="BI245" s="39"/>
      <c r="BJ245" s="39"/>
      <c r="BK245" s="39"/>
      <c r="BL245" s="39"/>
      <c r="BM245" s="39"/>
    </row>
    <row r="246" spans="1:65" s="34" customFormat="1" ht="14.25">
      <c r="A246" s="39"/>
      <c r="B246" s="40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  <c r="AZ246" s="39"/>
      <c r="BA246" s="39"/>
      <c r="BB246" s="39"/>
      <c r="BC246" s="39"/>
      <c r="BD246" s="39"/>
      <c r="BE246" s="39"/>
      <c r="BF246" s="39"/>
      <c r="BG246" s="39"/>
      <c r="BH246" s="39"/>
      <c r="BI246" s="39"/>
      <c r="BJ246" s="39"/>
      <c r="BK246" s="39"/>
      <c r="BL246" s="39"/>
      <c r="BM246" s="39"/>
    </row>
    <row r="247" spans="1:65" s="34" customFormat="1" ht="14.25">
      <c r="A247" s="39"/>
      <c r="B247" s="40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  <c r="AZ247" s="39"/>
      <c r="BA247" s="39"/>
      <c r="BB247" s="39"/>
      <c r="BC247" s="39"/>
      <c r="BD247" s="39"/>
      <c r="BE247" s="39"/>
      <c r="BF247" s="39"/>
      <c r="BG247" s="39"/>
      <c r="BH247" s="39"/>
      <c r="BI247" s="39"/>
      <c r="BJ247" s="39"/>
      <c r="BK247" s="39"/>
      <c r="BL247" s="39"/>
      <c r="BM247" s="39"/>
    </row>
    <row r="248" spans="1:65" s="34" customFormat="1" ht="14.25">
      <c r="A248" s="39"/>
      <c r="B248" s="40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</row>
    <row r="249" spans="1:65" s="34" customFormat="1" ht="14.25">
      <c r="A249" s="39"/>
      <c r="B249" s="40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  <c r="AZ249" s="39"/>
      <c r="BA249" s="39"/>
      <c r="BB249" s="39"/>
      <c r="BC249" s="39"/>
      <c r="BD249" s="39"/>
      <c r="BE249" s="39"/>
      <c r="BF249" s="39"/>
      <c r="BG249" s="39"/>
      <c r="BH249" s="39"/>
      <c r="BI249" s="39"/>
      <c r="BJ249" s="39"/>
      <c r="BK249" s="39"/>
      <c r="BL249" s="39"/>
      <c r="BM249" s="39"/>
    </row>
    <row r="250" spans="1:65" s="34" customFormat="1" ht="14.25">
      <c r="A250" s="39"/>
      <c r="B250" s="40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  <c r="AZ250" s="39"/>
      <c r="BA250" s="39"/>
      <c r="BB250" s="39"/>
      <c r="BC250" s="39"/>
      <c r="BD250" s="39"/>
      <c r="BE250" s="39"/>
      <c r="BF250" s="39"/>
      <c r="BG250" s="39"/>
      <c r="BH250" s="39"/>
      <c r="BI250" s="39"/>
      <c r="BJ250" s="39"/>
      <c r="BK250" s="39"/>
      <c r="BL250" s="39"/>
      <c r="BM250" s="39"/>
    </row>
    <row r="251" spans="1:65" s="34" customFormat="1" ht="14.25">
      <c r="A251" s="39"/>
      <c r="B251" s="40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</row>
    <row r="252" spans="1:65" s="34" customFormat="1" ht="14.25">
      <c r="A252" s="39"/>
      <c r="B252" s="40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</row>
    <row r="253" spans="1:65" s="34" customFormat="1" ht="14.25">
      <c r="A253" s="39"/>
      <c r="B253" s="40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</row>
    <row r="254" spans="1:65" s="34" customFormat="1" ht="14.25">
      <c r="A254" s="39"/>
      <c r="B254" s="40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</row>
    <row r="255" spans="1:65" s="34" customFormat="1" ht="14.25">
      <c r="A255" s="39"/>
      <c r="B255" s="40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</row>
    <row r="256" spans="1:65" s="34" customFormat="1" ht="14.25">
      <c r="A256" s="39"/>
      <c r="B256" s="40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/>
      <c r="BM256" s="39"/>
    </row>
    <row r="257" spans="1:65" s="34" customFormat="1" ht="14.25">
      <c r="A257" s="39"/>
      <c r="B257" s="40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</row>
    <row r="258" spans="1:65" s="34" customFormat="1" ht="14.25">
      <c r="A258" s="39"/>
      <c r="B258" s="40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/>
      <c r="BM258" s="39"/>
    </row>
    <row r="259" spans="1:65" s="34" customFormat="1" ht="14.25">
      <c r="A259" s="39"/>
      <c r="B259" s="40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/>
      <c r="BM259" s="39"/>
    </row>
    <row r="260" spans="1:65" s="34" customFormat="1" ht="14.25">
      <c r="A260" s="39"/>
      <c r="B260" s="40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/>
      <c r="BM260" s="39"/>
    </row>
    <row r="261" spans="1:65" s="34" customFormat="1" ht="14.25">
      <c r="A261" s="39"/>
      <c r="B261" s="40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  <c r="AZ261" s="39"/>
      <c r="BA261" s="39"/>
      <c r="BB261" s="39"/>
      <c r="BC261" s="39"/>
      <c r="BD261" s="39"/>
      <c r="BE261" s="39"/>
      <c r="BF261" s="39"/>
      <c r="BG261" s="39"/>
      <c r="BH261" s="39"/>
      <c r="BI261" s="39"/>
      <c r="BJ261" s="39"/>
      <c r="BK261" s="39"/>
      <c r="BL261" s="39"/>
      <c r="BM261" s="39"/>
    </row>
    <row r="262" spans="1:65" s="34" customFormat="1" ht="14.25">
      <c r="A262" s="39"/>
      <c r="B262" s="40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  <c r="AZ262" s="39"/>
      <c r="BA262" s="39"/>
      <c r="BB262" s="39"/>
      <c r="BC262" s="39"/>
      <c r="BD262" s="39"/>
      <c r="BE262" s="39"/>
      <c r="BF262" s="39"/>
      <c r="BG262" s="39"/>
      <c r="BH262" s="39"/>
      <c r="BI262" s="39"/>
      <c r="BJ262" s="39"/>
      <c r="BK262" s="39"/>
      <c r="BL262" s="39"/>
      <c r="BM262" s="39"/>
    </row>
    <row r="263" spans="1:65" s="34" customFormat="1" ht="14.25">
      <c r="A263" s="39"/>
      <c r="B263" s="40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  <c r="AZ263" s="39"/>
      <c r="BA263" s="39"/>
      <c r="BB263" s="39"/>
      <c r="BC263" s="39"/>
      <c r="BD263" s="39"/>
      <c r="BE263" s="39"/>
      <c r="BF263" s="39"/>
      <c r="BG263" s="39"/>
      <c r="BH263" s="39"/>
      <c r="BI263" s="39"/>
      <c r="BJ263" s="39"/>
      <c r="BK263" s="39"/>
      <c r="BL263" s="39"/>
      <c r="BM263" s="39"/>
    </row>
    <row r="264" spans="1:65" s="34" customFormat="1" ht="14.25">
      <c r="A264" s="39"/>
      <c r="B264" s="40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  <c r="AZ264" s="39"/>
      <c r="BA264" s="39"/>
      <c r="BB264" s="39"/>
      <c r="BC264" s="39"/>
      <c r="BD264" s="39"/>
      <c r="BE264" s="39"/>
      <c r="BF264" s="39"/>
      <c r="BG264" s="39"/>
      <c r="BH264" s="39"/>
      <c r="BI264" s="39"/>
      <c r="BJ264" s="39"/>
      <c r="BK264" s="39"/>
      <c r="BL264" s="39"/>
      <c r="BM264" s="39"/>
    </row>
    <row r="265" spans="1:65" s="34" customFormat="1" ht="14.25">
      <c r="A265" s="39"/>
      <c r="B265" s="40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</row>
    <row r="266" spans="1:65" s="34" customFormat="1" ht="14.25">
      <c r="A266" s="39"/>
      <c r="B266" s="40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</row>
    <row r="267" spans="1:65" s="34" customFormat="1" ht="14.25">
      <c r="A267" s="39"/>
      <c r="B267" s="40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</row>
    <row r="268" spans="1:65" s="34" customFormat="1" ht="14.25">
      <c r="A268" s="39"/>
      <c r="B268" s="40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</row>
    <row r="269" spans="1:65" s="34" customFormat="1" ht="14.25">
      <c r="A269" s="39"/>
      <c r="B269" s="40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</row>
    <row r="270" spans="1:65" s="34" customFormat="1" ht="14.25">
      <c r="A270" s="39"/>
      <c r="B270" s="40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</row>
    <row r="271" spans="1:65" s="34" customFormat="1" ht="14.25">
      <c r="A271" s="39"/>
      <c r="B271" s="40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</row>
    <row r="272" spans="1:65" s="34" customFormat="1" ht="14.25">
      <c r="A272" s="39"/>
      <c r="B272" s="40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</row>
    <row r="273" spans="1:65" s="34" customFormat="1" ht="14.25">
      <c r="A273" s="39"/>
      <c r="B273" s="40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  <c r="AZ273" s="39"/>
      <c r="BA273" s="39"/>
      <c r="BB273" s="39"/>
      <c r="BC273" s="39"/>
      <c r="BD273" s="39"/>
      <c r="BE273" s="39"/>
      <c r="BF273" s="39"/>
      <c r="BG273" s="39"/>
      <c r="BH273" s="39"/>
      <c r="BI273" s="39"/>
      <c r="BJ273" s="39"/>
      <c r="BK273" s="39"/>
      <c r="BL273" s="39"/>
      <c r="BM273" s="39"/>
    </row>
    <row r="274" spans="1:65" s="34" customFormat="1" ht="14.25">
      <c r="A274" s="39"/>
      <c r="B274" s="40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</row>
    <row r="275" spans="1:65" s="34" customFormat="1" ht="14.25">
      <c r="A275" s="39"/>
      <c r="B275" s="40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</row>
    <row r="276" spans="1:65" s="34" customFormat="1" ht="14.25">
      <c r="A276" s="39"/>
      <c r="B276" s="40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</row>
    <row r="277" spans="1:65" s="34" customFormat="1" ht="14.25">
      <c r="A277" s="39"/>
      <c r="B277" s="40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</row>
    <row r="278" spans="1:65" s="34" customFormat="1" ht="14.25">
      <c r="A278" s="39"/>
      <c r="B278" s="40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</row>
    <row r="279" spans="1:65" s="34" customFormat="1" ht="14.25">
      <c r="A279" s="39"/>
      <c r="B279" s="40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</row>
    <row r="280" spans="1:65" s="34" customFormat="1" ht="14.25">
      <c r="A280" s="39"/>
      <c r="B280" s="40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</row>
    <row r="281" spans="1:65" s="34" customFormat="1" ht="14.25">
      <c r="A281" s="39"/>
      <c r="B281" s="40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</row>
    <row r="282" spans="1:65" s="34" customFormat="1" ht="14.25">
      <c r="A282" s="39"/>
      <c r="B282" s="40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</row>
    <row r="283" spans="1:65" s="34" customFormat="1" ht="14.25">
      <c r="A283" s="39"/>
      <c r="B283" s="40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</row>
    <row r="284" spans="1:65" s="34" customFormat="1" ht="14.25">
      <c r="A284" s="39"/>
      <c r="B284" s="40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</row>
    <row r="285" spans="1:65" s="34" customFormat="1" ht="14.25">
      <c r="A285" s="39"/>
      <c r="B285" s="40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</row>
    <row r="286" spans="1:65" s="34" customFormat="1" ht="14.25">
      <c r="A286" s="39"/>
      <c r="B286" s="40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</row>
    <row r="287" spans="1:65" s="34" customFormat="1" ht="14.25">
      <c r="A287" s="39"/>
      <c r="B287" s="40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  <c r="AZ287" s="39"/>
      <c r="BA287" s="39"/>
      <c r="BB287" s="39"/>
      <c r="BC287" s="39"/>
      <c r="BD287" s="39"/>
      <c r="BE287" s="39"/>
      <c r="BF287" s="39"/>
      <c r="BG287" s="39"/>
      <c r="BH287" s="39"/>
      <c r="BI287" s="39"/>
      <c r="BJ287" s="39"/>
      <c r="BK287" s="39"/>
      <c r="BL287" s="39"/>
      <c r="BM287" s="39"/>
    </row>
    <row r="288" spans="1:65" s="34" customFormat="1" ht="14.25">
      <c r="A288" s="39"/>
      <c r="B288" s="40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  <c r="AZ288" s="39"/>
      <c r="BA288" s="39"/>
      <c r="BB288" s="39"/>
      <c r="BC288" s="39"/>
      <c r="BD288" s="39"/>
      <c r="BE288" s="39"/>
      <c r="BF288" s="39"/>
      <c r="BG288" s="39"/>
      <c r="BH288" s="39"/>
      <c r="BI288" s="39"/>
      <c r="BJ288" s="39"/>
      <c r="BK288" s="39"/>
      <c r="BL288" s="39"/>
      <c r="BM288" s="39"/>
    </row>
    <row r="289" spans="1:65" s="34" customFormat="1" ht="14.25">
      <c r="A289" s="39"/>
      <c r="B289" s="40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  <c r="AZ289" s="39"/>
      <c r="BA289" s="39"/>
      <c r="BB289" s="39"/>
      <c r="BC289" s="39"/>
      <c r="BD289" s="39"/>
      <c r="BE289" s="39"/>
      <c r="BF289" s="39"/>
      <c r="BG289" s="39"/>
      <c r="BH289" s="39"/>
      <c r="BI289" s="39"/>
      <c r="BJ289" s="39"/>
      <c r="BK289" s="39"/>
      <c r="BL289" s="39"/>
      <c r="BM289" s="39"/>
    </row>
    <row r="290" spans="1:65" s="34" customFormat="1" ht="14.25">
      <c r="A290" s="39"/>
      <c r="B290" s="40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</row>
    <row r="291" spans="1:65" s="34" customFormat="1" ht="14.25">
      <c r="A291" s="39"/>
      <c r="B291" s="40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  <c r="AZ291" s="39"/>
      <c r="BA291" s="39"/>
      <c r="BB291" s="39"/>
      <c r="BC291" s="39"/>
      <c r="BD291" s="39"/>
      <c r="BE291" s="39"/>
      <c r="BF291" s="39"/>
      <c r="BG291" s="39"/>
      <c r="BH291" s="39"/>
      <c r="BI291" s="39"/>
      <c r="BJ291" s="39"/>
      <c r="BK291" s="39"/>
      <c r="BL291" s="39"/>
      <c r="BM291" s="39"/>
    </row>
    <row r="292" spans="1:65" s="34" customFormat="1" ht="14.25">
      <c r="A292" s="39"/>
      <c r="B292" s="40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  <c r="AZ292" s="39"/>
      <c r="BA292" s="39"/>
      <c r="BB292" s="39"/>
      <c r="BC292" s="39"/>
      <c r="BD292" s="39"/>
      <c r="BE292" s="39"/>
      <c r="BF292" s="39"/>
      <c r="BG292" s="39"/>
      <c r="BH292" s="39"/>
      <c r="BI292" s="39"/>
      <c r="BJ292" s="39"/>
      <c r="BK292" s="39"/>
      <c r="BL292" s="39"/>
      <c r="BM292" s="39"/>
    </row>
    <row r="293" spans="1:65" s="34" customFormat="1" ht="14.25">
      <c r="A293" s="39"/>
      <c r="B293" s="40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</row>
    <row r="294" spans="1:65" s="34" customFormat="1" ht="14.25">
      <c r="A294" s="39"/>
      <c r="B294" s="40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</row>
    <row r="295" spans="1:65" s="34" customFormat="1" ht="14.25">
      <c r="A295" s="39"/>
      <c r="B295" s="40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</row>
    <row r="296" spans="1:65" s="34" customFormat="1" ht="14.25">
      <c r="A296" s="39"/>
      <c r="B296" s="40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</row>
    <row r="297" spans="1:65" s="34" customFormat="1" ht="14.25">
      <c r="A297" s="39"/>
      <c r="B297" s="40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</row>
    <row r="298" spans="1:65" s="34" customFormat="1" ht="14.25">
      <c r="A298" s="39"/>
      <c r="B298" s="40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  <c r="AZ298" s="39"/>
      <c r="BA298" s="39"/>
      <c r="BB298" s="39"/>
      <c r="BC298" s="39"/>
      <c r="BD298" s="39"/>
      <c r="BE298" s="39"/>
      <c r="BF298" s="39"/>
      <c r="BG298" s="39"/>
      <c r="BH298" s="39"/>
      <c r="BI298" s="39"/>
      <c r="BJ298" s="39"/>
      <c r="BK298" s="39"/>
      <c r="BL298" s="39"/>
      <c r="BM298" s="39"/>
    </row>
    <row r="299" spans="1:65" s="34" customFormat="1" ht="14.25">
      <c r="A299" s="39"/>
      <c r="B299" s="40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  <c r="AZ299" s="39"/>
      <c r="BA299" s="39"/>
      <c r="BB299" s="39"/>
      <c r="BC299" s="39"/>
      <c r="BD299" s="39"/>
      <c r="BE299" s="39"/>
      <c r="BF299" s="39"/>
      <c r="BG299" s="39"/>
      <c r="BH299" s="39"/>
      <c r="BI299" s="39"/>
      <c r="BJ299" s="39"/>
      <c r="BK299" s="39"/>
      <c r="BL299" s="39"/>
      <c r="BM299" s="39"/>
    </row>
    <row r="300" spans="1:65" s="34" customFormat="1" ht="14.25">
      <c r="A300" s="39"/>
      <c r="B300" s="40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  <c r="AZ300" s="39"/>
      <c r="BA300" s="39"/>
      <c r="BB300" s="39"/>
      <c r="BC300" s="39"/>
      <c r="BD300" s="39"/>
      <c r="BE300" s="39"/>
      <c r="BF300" s="39"/>
      <c r="BG300" s="39"/>
      <c r="BH300" s="39"/>
      <c r="BI300" s="39"/>
      <c r="BJ300" s="39"/>
      <c r="BK300" s="39"/>
      <c r="BL300" s="39"/>
      <c r="BM300" s="39"/>
    </row>
    <row r="301" spans="1:65" s="34" customFormat="1" ht="14.25">
      <c r="A301" s="39"/>
      <c r="B301" s="40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  <c r="AZ301" s="39"/>
      <c r="BA301" s="39"/>
      <c r="BB301" s="39"/>
      <c r="BC301" s="39"/>
      <c r="BD301" s="39"/>
      <c r="BE301" s="39"/>
      <c r="BF301" s="39"/>
      <c r="BG301" s="39"/>
      <c r="BH301" s="39"/>
      <c r="BI301" s="39"/>
      <c r="BJ301" s="39"/>
      <c r="BK301" s="39"/>
      <c r="BL301" s="39"/>
      <c r="BM301" s="39"/>
    </row>
    <row r="302" spans="1:65" s="34" customFormat="1" ht="14.25">
      <c r="A302" s="39"/>
      <c r="B302" s="40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</row>
    <row r="303" spans="1:65" s="34" customFormat="1" ht="14.25">
      <c r="A303" s="39"/>
      <c r="B303" s="40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</row>
    <row r="304" spans="1:65" s="34" customFormat="1" ht="14.25">
      <c r="A304" s="39"/>
      <c r="B304" s="40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  <c r="AZ304" s="39"/>
      <c r="BA304" s="39"/>
      <c r="BB304" s="39"/>
      <c r="BC304" s="39"/>
      <c r="BD304" s="39"/>
      <c r="BE304" s="39"/>
      <c r="BF304" s="39"/>
      <c r="BG304" s="39"/>
      <c r="BH304" s="39"/>
      <c r="BI304" s="39"/>
      <c r="BJ304" s="39"/>
      <c r="BK304" s="39"/>
      <c r="BL304" s="39"/>
      <c r="BM304" s="39"/>
    </row>
    <row r="305" spans="1:65" s="34" customFormat="1" ht="14.25">
      <c r="A305" s="39"/>
      <c r="B305" s="40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  <c r="AZ305" s="39"/>
      <c r="BA305" s="39"/>
      <c r="BB305" s="39"/>
      <c r="BC305" s="39"/>
      <c r="BD305" s="39"/>
      <c r="BE305" s="39"/>
      <c r="BF305" s="39"/>
      <c r="BG305" s="39"/>
      <c r="BH305" s="39"/>
      <c r="BI305" s="39"/>
      <c r="BJ305" s="39"/>
      <c r="BK305" s="39"/>
      <c r="BL305" s="39"/>
      <c r="BM305" s="39"/>
    </row>
    <row r="306" spans="1:65" s="34" customFormat="1" ht="14.25">
      <c r="A306" s="39"/>
      <c r="B306" s="40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  <c r="AZ306" s="39"/>
      <c r="BA306" s="39"/>
      <c r="BB306" s="39"/>
      <c r="BC306" s="39"/>
      <c r="BD306" s="39"/>
      <c r="BE306" s="39"/>
      <c r="BF306" s="39"/>
      <c r="BG306" s="39"/>
      <c r="BH306" s="39"/>
      <c r="BI306" s="39"/>
      <c r="BJ306" s="39"/>
      <c r="BK306" s="39"/>
      <c r="BL306" s="39"/>
      <c r="BM306" s="39"/>
    </row>
    <row r="307" spans="1:65" s="34" customFormat="1" ht="14.25">
      <c r="A307" s="39"/>
      <c r="B307" s="40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  <c r="AZ307" s="39"/>
      <c r="BA307" s="39"/>
      <c r="BB307" s="39"/>
      <c r="BC307" s="39"/>
      <c r="BD307" s="39"/>
      <c r="BE307" s="39"/>
      <c r="BF307" s="39"/>
      <c r="BG307" s="39"/>
      <c r="BH307" s="39"/>
      <c r="BI307" s="39"/>
      <c r="BJ307" s="39"/>
      <c r="BK307" s="39"/>
      <c r="BL307" s="39"/>
      <c r="BM307" s="39"/>
    </row>
    <row r="308" spans="1:65" s="34" customFormat="1" ht="14.25">
      <c r="A308" s="39"/>
      <c r="B308" s="40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  <c r="AZ308" s="39"/>
      <c r="BA308" s="39"/>
      <c r="BB308" s="39"/>
      <c r="BC308" s="39"/>
      <c r="BD308" s="39"/>
      <c r="BE308" s="39"/>
      <c r="BF308" s="39"/>
      <c r="BG308" s="39"/>
      <c r="BH308" s="39"/>
      <c r="BI308" s="39"/>
      <c r="BJ308" s="39"/>
      <c r="BK308" s="39"/>
      <c r="BL308" s="39"/>
      <c r="BM308" s="39"/>
    </row>
    <row r="309" spans="1:65" s="34" customFormat="1" ht="14.25">
      <c r="A309" s="39"/>
      <c r="B309" s="40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  <c r="AZ309" s="39"/>
      <c r="BA309" s="39"/>
      <c r="BB309" s="39"/>
      <c r="BC309" s="39"/>
      <c r="BD309" s="39"/>
      <c r="BE309" s="39"/>
      <c r="BF309" s="39"/>
      <c r="BG309" s="39"/>
      <c r="BH309" s="39"/>
      <c r="BI309" s="39"/>
      <c r="BJ309" s="39"/>
      <c r="BK309" s="39"/>
      <c r="BL309" s="39"/>
      <c r="BM309" s="39"/>
    </row>
    <row r="310" spans="1:65" s="34" customFormat="1" ht="14.25">
      <c r="A310" s="39"/>
      <c r="B310" s="40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  <c r="AZ310" s="39"/>
      <c r="BA310" s="39"/>
      <c r="BB310" s="39"/>
      <c r="BC310" s="39"/>
      <c r="BD310" s="39"/>
      <c r="BE310" s="39"/>
      <c r="BF310" s="39"/>
      <c r="BG310" s="39"/>
      <c r="BH310" s="39"/>
      <c r="BI310" s="39"/>
      <c r="BJ310" s="39"/>
      <c r="BK310" s="39"/>
      <c r="BL310" s="39"/>
      <c r="BM310" s="39"/>
    </row>
    <row r="311" spans="1:65" s="34" customFormat="1" ht="14.25">
      <c r="A311" s="39"/>
      <c r="B311" s="40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</row>
    <row r="312" spans="1:65" s="34" customFormat="1" ht="14.25">
      <c r="A312" s="39"/>
      <c r="B312" s="40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  <c r="AZ312" s="39"/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</row>
    <row r="313" spans="1:65" s="34" customFormat="1" ht="14.25">
      <c r="A313" s="39"/>
      <c r="B313" s="40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</row>
    <row r="314" spans="1:65" s="34" customFormat="1" ht="14.25">
      <c r="A314" s="39"/>
      <c r="B314" s="40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</row>
    <row r="315" spans="1:65" s="34" customFormat="1" ht="14.25">
      <c r="A315" s="39"/>
      <c r="B315" s="40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</row>
    <row r="316" spans="1:65" s="34" customFormat="1" ht="14.25">
      <c r="A316" s="39"/>
      <c r="B316" s="40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</row>
    <row r="317" spans="1:65" s="34" customFormat="1" ht="14.25">
      <c r="A317" s="39"/>
      <c r="B317" s="40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</row>
    <row r="318" spans="1:65" s="34" customFormat="1" ht="14.25">
      <c r="A318" s="39"/>
      <c r="B318" s="40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</row>
    <row r="319" spans="1:65" s="34" customFormat="1" ht="14.25">
      <c r="A319" s="39"/>
      <c r="B319" s="40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</row>
    <row r="320" spans="1:65" s="34" customFormat="1" ht="14.25">
      <c r="A320" s="39"/>
      <c r="B320" s="40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  <c r="AZ320" s="39"/>
      <c r="BA320" s="39"/>
      <c r="BB320" s="39"/>
      <c r="BC320" s="39"/>
      <c r="BD320" s="39"/>
      <c r="BE320" s="39"/>
      <c r="BF320" s="39"/>
      <c r="BG320" s="39"/>
      <c r="BH320" s="39"/>
      <c r="BI320" s="39"/>
      <c r="BJ320" s="39"/>
      <c r="BK320" s="39"/>
      <c r="BL320" s="39"/>
      <c r="BM320" s="39"/>
    </row>
    <row r="321" spans="1:65" s="34" customFormat="1" ht="14.25">
      <c r="A321" s="39"/>
      <c r="B321" s="40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  <c r="AZ321" s="39"/>
      <c r="BA321" s="39"/>
      <c r="BB321" s="39"/>
      <c r="BC321" s="39"/>
      <c r="BD321" s="39"/>
      <c r="BE321" s="39"/>
      <c r="BF321" s="39"/>
      <c r="BG321" s="39"/>
      <c r="BH321" s="39"/>
      <c r="BI321" s="39"/>
      <c r="BJ321" s="39"/>
      <c r="BK321" s="39"/>
      <c r="BL321" s="39"/>
      <c r="BM321" s="39"/>
    </row>
    <row r="322" spans="1:65" s="34" customFormat="1" ht="14.25">
      <c r="A322" s="39"/>
      <c r="B322" s="40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  <c r="AZ322" s="39"/>
      <c r="BA322" s="39"/>
      <c r="BB322" s="39"/>
      <c r="BC322" s="39"/>
      <c r="BD322" s="39"/>
      <c r="BE322" s="39"/>
      <c r="BF322" s="39"/>
      <c r="BG322" s="39"/>
      <c r="BH322" s="39"/>
      <c r="BI322" s="39"/>
      <c r="BJ322" s="39"/>
      <c r="BK322" s="39"/>
      <c r="BL322" s="39"/>
      <c r="BM322" s="39"/>
    </row>
    <row r="323" spans="1:65" s="34" customFormat="1" ht="14.25">
      <c r="A323" s="39"/>
      <c r="B323" s="40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  <c r="AZ323" s="39"/>
      <c r="BA323" s="39"/>
      <c r="BB323" s="39"/>
      <c r="BC323" s="39"/>
      <c r="BD323" s="39"/>
      <c r="BE323" s="39"/>
      <c r="BF323" s="39"/>
      <c r="BG323" s="39"/>
      <c r="BH323" s="39"/>
      <c r="BI323" s="39"/>
      <c r="BJ323" s="39"/>
      <c r="BK323" s="39"/>
      <c r="BL323" s="39"/>
      <c r="BM323" s="39"/>
    </row>
    <row r="324" spans="1:65" s="34" customFormat="1" ht="14.25">
      <c r="A324" s="39"/>
      <c r="B324" s="40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  <c r="AZ324" s="39"/>
      <c r="BA324" s="39"/>
      <c r="BB324" s="39"/>
      <c r="BC324" s="39"/>
      <c r="BD324" s="39"/>
      <c r="BE324" s="39"/>
      <c r="BF324" s="39"/>
      <c r="BG324" s="39"/>
      <c r="BH324" s="39"/>
      <c r="BI324" s="39"/>
      <c r="BJ324" s="39"/>
      <c r="BK324" s="39"/>
      <c r="BL324" s="39"/>
      <c r="BM324" s="39"/>
    </row>
    <row r="325" spans="1:65" s="34" customFormat="1" ht="14.25">
      <c r="A325" s="39"/>
      <c r="B325" s="40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</row>
    <row r="326" spans="1:65" s="34" customFormat="1" ht="14.25">
      <c r="A326" s="39"/>
      <c r="B326" s="40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  <c r="AZ326" s="39"/>
      <c r="BA326" s="39"/>
      <c r="BB326" s="39"/>
      <c r="BC326" s="39"/>
      <c r="BD326" s="39"/>
      <c r="BE326" s="39"/>
      <c r="BF326" s="39"/>
      <c r="BG326" s="39"/>
      <c r="BH326" s="39"/>
      <c r="BI326" s="39"/>
      <c r="BJ326" s="39"/>
      <c r="BK326" s="39"/>
      <c r="BL326" s="39"/>
      <c r="BM326" s="39"/>
    </row>
    <row r="327" spans="1:65" s="34" customFormat="1" ht="14.25">
      <c r="A327" s="39"/>
      <c r="B327" s="40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  <c r="AZ327" s="39"/>
      <c r="BA327" s="39"/>
      <c r="BB327" s="39"/>
      <c r="BC327" s="39"/>
      <c r="BD327" s="39"/>
      <c r="BE327" s="39"/>
      <c r="BF327" s="39"/>
      <c r="BG327" s="39"/>
      <c r="BH327" s="39"/>
      <c r="BI327" s="39"/>
      <c r="BJ327" s="39"/>
      <c r="BK327" s="39"/>
      <c r="BL327" s="39"/>
      <c r="BM327" s="39"/>
    </row>
    <row r="328" spans="1:65" s="34" customFormat="1" ht="14.25">
      <c r="A328" s="39"/>
      <c r="B328" s="40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  <c r="AZ328" s="39"/>
      <c r="BA328" s="39"/>
      <c r="BB328" s="39"/>
      <c r="BC328" s="39"/>
      <c r="BD328" s="39"/>
      <c r="BE328" s="39"/>
      <c r="BF328" s="39"/>
      <c r="BG328" s="39"/>
      <c r="BH328" s="39"/>
      <c r="BI328" s="39"/>
      <c r="BJ328" s="39"/>
      <c r="BK328" s="39"/>
      <c r="BL328" s="39"/>
      <c r="BM328" s="39"/>
    </row>
    <row r="329" spans="1:65" s="34" customFormat="1" ht="14.25">
      <c r="A329" s="39"/>
      <c r="B329" s="40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  <c r="AZ329" s="39"/>
      <c r="BA329" s="39"/>
      <c r="BB329" s="39"/>
      <c r="BC329" s="39"/>
      <c r="BD329" s="39"/>
      <c r="BE329" s="39"/>
      <c r="BF329" s="39"/>
      <c r="BG329" s="39"/>
      <c r="BH329" s="39"/>
      <c r="BI329" s="39"/>
      <c r="BJ329" s="39"/>
      <c r="BK329" s="39"/>
      <c r="BL329" s="39"/>
      <c r="BM329" s="39"/>
    </row>
    <row r="330" spans="1:65" s="34" customFormat="1" ht="14.25">
      <c r="A330" s="39"/>
      <c r="B330" s="40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</row>
    <row r="331" spans="1:65" s="34" customFormat="1" ht="14.25">
      <c r="A331" s="39"/>
      <c r="B331" s="40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</row>
    <row r="332" spans="1:65" s="34" customFormat="1" ht="14.25">
      <c r="A332" s="39"/>
      <c r="B332" s="40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</row>
    <row r="333" spans="1:65" s="34" customFormat="1" ht="14.25">
      <c r="A333" s="39"/>
      <c r="B333" s="40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  <c r="AZ333" s="39"/>
      <c r="BA333" s="39"/>
      <c r="BB333" s="39"/>
      <c r="BC333" s="39"/>
      <c r="BD333" s="39"/>
      <c r="BE333" s="39"/>
      <c r="BF333" s="39"/>
      <c r="BG333" s="39"/>
      <c r="BH333" s="39"/>
      <c r="BI333" s="39"/>
      <c r="BJ333" s="39"/>
      <c r="BK333" s="39"/>
      <c r="BL333" s="39"/>
      <c r="BM333" s="39"/>
    </row>
    <row r="334" spans="1:65" s="34" customFormat="1" ht="14.25">
      <c r="A334" s="39"/>
      <c r="B334" s="40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  <c r="AZ334" s="39"/>
      <c r="BA334" s="39"/>
      <c r="BB334" s="39"/>
      <c r="BC334" s="39"/>
      <c r="BD334" s="39"/>
      <c r="BE334" s="39"/>
      <c r="BF334" s="39"/>
      <c r="BG334" s="39"/>
      <c r="BH334" s="39"/>
      <c r="BI334" s="39"/>
      <c r="BJ334" s="39"/>
      <c r="BK334" s="39"/>
      <c r="BL334" s="39"/>
      <c r="BM334" s="39"/>
    </row>
    <row r="335" spans="1:65" s="34" customFormat="1" ht="14.25">
      <c r="A335" s="39"/>
      <c r="B335" s="40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  <c r="AZ335" s="39"/>
      <c r="BA335" s="39"/>
      <c r="BB335" s="39"/>
      <c r="BC335" s="39"/>
      <c r="BD335" s="39"/>
      <c r="BE335" s="39"/>
      <c r="BF335" s="39"/>
      <c r="BG335" s="39"/>
      <c r="BH335" s="39"/>
      <c r="BI335" s="39"/>
      <c r="BJ335" s="39"/>
      <c r="BK335" s="39"/>
      <c r="BL335" s="39"/>
      <c r="BM335" s="39"/>
    </row>
    <row r="336" spans="1:65" s="34" customFormat="1" ht="14.25">
      <c r="A336" s="39"/>
      <c r="B336" s="40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  <c r="AZ336" s="39"/>
      <c r="BA336" s="39"/>
      <c r="BB336" s="39"/>
      <c r="BC336" s="39"/>
      <c r="BD336" s="39"/>
      <c r="BE336" s="39"/>
      <c r="BF336" s="39"/>
      <c r="BG336" s="39"/>
      <c r="BH336" s="39"/>
      <c r="BI336" s="39"/>
      <c r="BJ336" s="39"/>
      <c r="BK336" s="39"/>
      <c r="BL336" s="39"/>
      <c r="BM336" s="39"/>
    </row>
    <row r="337" spans="1:65" s="34" customFormat="1" ht="14.25">
      <c r="A337" s="39"/>
      <c r="B337" s="40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  <c r="AZ337" s="39"/>
      <c r="BA337" s="39"/>
      <c r="BB337" s="39"/>
      <c r="BC337" s="39"/>
      <c r="BD337" s="39"/>
      <c r="BE337" s="39"/>
      <c r="BF337" s="39"/>
      <c r="BG337" s="39"/>
      <c r="BH337" s="39"/>
      <c r="BI337" s="39"/>
      <c r="BJ337" s="39"/>
      <c r="BK337" s="39"/>
      <c r="BL337" s="39"/>
      <c r="BM337" s="39"/>
    </row>
    <row r="338" spans="1:65" s="34" customFormat="1" ht="14.25">
      <c r="A338" s="39"/>
      <c r="B338" s="40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</row>
    <row r="339" spans="1:65" s="34" customFormat="1" ht="14.25">
      <c r="A339" s="39"/>
      <c r="B339" s="40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  <c r="AZ339" s="39"/>
      <c r="BA339" s="39"/>
      <c r="BB339" s="39"/>
      <c r="BC339" s="39"/>
      <c r="BD339" s="39"/>
      <c r="BE339" s="39"/>
      <c r="BF339" s="39"/>
      <c r="BG339" s="39"/>
      <c r="BH339" s="39"/>
      <c r="BI339" s="39"/>
      <c r="BJ339" s="39"/>
      <c r="BK339" s="39"/>
      <c r="BL339" s="39"/>
      <c r="BM339" s="39"/>
    </row>
    <row r="340" spans="1:65" s="34" customFormat="1" ht="14.25">
      <c r="A340" s="39"/>
      <c r="B340" s="40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  <c r="AZ340" s="39"/>
      <c r="BA340" s="39"/>
      <c r="BB340" s="39"/>
      <c r="BC340" s="39"/>
      <c r="BD340" s="39"/>
      <c r="BE340" s="39"/>
      <c r="BF340" s="39"/>
      <c r="BG340" s="39"/>
      <c r="BH340" s="39"/>
      <c r="BI340" s="39"/>
      <c r="BJ340" s="39"/>
      <c r="BK340" s="39"/>
      <c r="BL340" s="39"/>
      <c r="BM340" s="39"/>
    </row>
    <row r="341" spans="1:65" s="34" customFormat="1" ht="14.25">
      <c r="A341" s="39"/>
      <c r="B341" s="40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  <c r="AH341" s="39"/>
      <c r="AI341" s="39"/>
      <c r="AJ341" s="39"/>
      <c r="AK341" s="39"/>
      <c r="AL341" s="39"/>
      <c r="AM341" s="39"/>
      <c r="AN341" s="39"/>
      <c r="AO341" s="39"/>
      <c r="AP341" s="39"/>
      <c r="AQ341" s="39"/>
      <c r="AR341" s="39"/>
      <c r="AS341" s="39"/>
      <c r="AT341" s="39"/>
      <c r="AU341" s="39"/>
      <c r="AV341" s="39"/>
      <c r="AW341" s="39"/>
      <c r="AX341" s="39"/>
      <c r="AY341" s="39"/>
      <c r="AZ341" s="39"/>
      <c r="BA341" s="39"/>
      <c r="BB341" s="39"/>
      <c r="BC341" s="39"/>
      <c r="BD341" s="39"/>
      <c r="BE341" s="39"/>
      <c r="BF341" s="39"/>
      <c r="BG341" s="39"/>
      <c r="BH341" s="39"/>
      <c r="BI341" s="39"/>
      <c r="BJ341" s="39"/>
      <c r="BK341" s="39"/>
      <c r="BL341" s="39"/>
      <c r="BM341" s="39"/>
    </row>
    <row r="342" spans="1:65" s="34" customFormat="1" ht="14.25">
      <c r="A342" s="39"/>
      <c r="B342" s="40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  <c r="AH342" s="39"/>
      <c r="AI342" s="39"/>
      <c r="AJ342" s="39"/>
      <c r="AK342" s="39"/>
      <c r="AL342" s="39"/>
      <c r="AM342" s="39"/>
      <c r="AN342" s="39"/>
      <c r="AO342" s="39"/>
      <c r="AP342" s="39"/>
      <c r="AQ342" s="39"/>
      <c r="AR342" s="39"/>
      <c r="AS342" s="39"/>
      <c r="AT342" s="39"/>
      <c r="AU342" s="39"/>
      <c r="AV342" s="39"/>
      <c r="AW342" s="39"/>
      <c r="AX342" s="39"/>
      <c r="AY342" s="39"/>
      <c r="AZ342" s="39"/>
      <c r="BA342" s="39"/>
      <c r="BB342" s="39"/>
      <c r="BC342" s="39"/>
      <c r="BD342" s="39"/>
      <c r="BE342" s="39"/>
      <c r="BF342" s="39"/>
      <c r="BG342" s="39"/>
      <c r="BH342" s="39"/>
      <c r="BI342" s="39"/>
      <c r="BJ342" s="39"/>
      <c r="BK342" s="39"/>
      <c r="BL342" s="39"/>
      <c r="BM342" s="39"/>
    </row>
    <row r="343" spans="1:65" s="34" customFormat="1" ht="14.25">
      <c r="A343" s="39"/>
      <c r="B343" s="40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39"/>
      <c r="AL343" s="39"/>
      <c r="AM343" s="39"/>
      <c r="AN343" s="39"/>
      <c r="AO343" s="39"/>
      <c r="AP343" s="39"/>
      <c r="AQ343" s="39"/>
      <c r="AR343" s="39"/>
      <c r="AS343" s="39"/>
      <c r="AT343" s="39"/>
      <c r="AU343" s="39"/>
      <c r="AV343" s="39"/>
      <c r="AW343" s="39"/>
      <c r="AX343" s="39"/>
      <c r="AY343" s="39"/>
      <c r="AZ343" s="39"/>
      <c r="BA343" s="39"/>
      <c r="BB343" s="39"/>
      <c r="BC343" s="39"/>
      <c r="BD343" s="39"/>
      <c r="BE343" s="39"/>
      <c r="BF343" s="39"/>
      <c r="BG343" s="39"/>
      <c r="BH343" s="39"/>
      <c r="BI343" s="39"/>
      <c r="BJ343" s="39"/>
      <c r="BK343" s="39"/>
      <c r="BL343" s="39"/>
      <c r="BM343" s="39"/>
    </row>
    <row r="344" spans="1:65" s="34" customFormat="1" ht="14.25">
      <c r="A344" s="39"/>
      <c r="B344" s="40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39"/>
      <c r="AL344" s="39"/>
      <c r="AM344" s="39"/>
      <c r="AN344" s="39"/>
      <c r="AO344" s="39"/>
      <c r="AP344" s="39"/>
      <c r="AQ344" s="39"/>
      <c r="AR344" s="39"/>
      <c r="AS344" s="39"/>
      <c r="AT344" s="39"/>
      <c r="AU344" s="39"/>
      <c r="AV344" s="39"/>
      <c r="AW344" s="39"/>
      <c r="AX344" s="39"/>
      <c r="AY344" s="39"/>
      <c r="AZ344" s="39"/>
      <c r="BA344" s="39"/>
      <c r="BB344" s="39"/>
      <c r="BC344" s="39"/>
      <c r="BD344" s="39"/>
      <c r="BE344" s="39"/>
      <c r="BF344" s="39"/>
      <c r="BG344" s="39"/>
      <c r="BH344" s="39"/>
      <c r="BI344" s="39"/>
      <c r="BJ344" s="39"/>
      <c r="BK344" s="39"/>
      <c r="BL344" s="39"/>
      <c r="BM344" s="39"/>
    </row>
    <row r="345" spans="1:65" s="34" customFormat="1" ht="14.25">
      <c r="A345" s="39"/>
      <c r="B345" s="40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39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/>
      <c r="AY345" s="39"/>
      <c r="AZ345" s="39"/>
      <c r="BA345" s="39"/>
      <c r="BB345" s="39"/>
      <c r="BC345" s="39"/>
      <c r="BD345" s="39"/>
      <c r="BE345" s="39"/>
      <c r="BF345" s="39"/>
      <c r="BG345" s="39"/>
      <c r="BH345" s="39"/>
      <c r="BI345" s="39"/>
      <c r="BJ345" s="39"/>
      <c r="BK345" s="39"/>
      <c r="BL345" s="39"/>
      <c r="BM345" s="39"/>
    </row>
    <row r="346" spans="1:65" s="34" customFormat="1" ht="14.25">
      <c r="A346" s="39"/>
      <c r="B346" s="40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</row>
    <row r="347" spans="1:65" s="34" customFormat="1" ht="14.25">
      <c r="A347" s="39"/>
      <c r="B347" s="40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39"/>
      <c r="AL347" s="39"/>
      <c r="AM347" s="39"/>
      <c r="AN347" s="39"/>
      <c r="AO347" s="39"/>
      <c r="AP347" s="39"/>
      <c r="AQ347" s="39"/>
      <c r="AR347" s="39"/>
      <c r="AS347" s="39"/>
      <c r="AT347" s="39"/>
      <c r="AU347" s="39"/>
      <c r="AV347" s="39"/>
      <c r="AW347" s="39"/>
      <c r="AX347" s="39"/>
      <c r="AY347" s="39"/>
      <c r="AZ347" s="39"/>
      <c r="BA347" s="39"/>
      <c r="BB347" s="39"/>
      <c r="BC347" s="39"/>
      <c r="BD347" s="39"/>
      <c r="BE347" s="39"/>
      <c r="BF347" s="39"/>
      <c r="BG347" s="39"/>
      <c r="BH347" s="39"/>
      <c r="BI347" s="39"/>
      <c r="BJ347" s="39"/>
      <c r="BK347" s="39"/>
      <c r="BL347" s="39"/>
      <c r="BM347" s="39"/>
    </row>
    <row r="348" spans="1:65" s="34" customFormat="1" ht="14.25">
      <c r="A348" s="39"/>
      <c r="B348" s="40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39"/>
      <c r="AL348" s="39"/>
      <c r="AM348" s="39"/>
      <c r="AN348" s="39"/>
      <c r="AO348" s="39"/>
      <c r="AP348" s="39"/>
      <c r="AQ348" s="39"/>
      <c r="AR348" s="39"/>
      <c r="AS348" s="39"/>
      <c r="AT348" s="39"/>
      <c r="AU348" s="39"/>
      <c r="AV348" s="39"/>
      <c r="AW348" s="39"/>
      <c r="AX348" s="39"/>
      <c r="AY348" s="39"/>
      <c r="AZ348" s="39"/>
      <c r="BA348" s="39"/>
      <c r="BB348" s="39"/>
      <c r="BC348" s="39"/>
      <c r="BD348" s="39"/>
      <c r="BE348" s="39"/>
      <c r="BF348" s="39"/>
      <c r="BG348" s="39"/>
      <c r="BH348" s="39"/>
      <c r="BI348" s="39"/>
      <c r="BJ348" s="39"/>
      <c r="BK348" s="39"/>
      <c r="BL348" s="39"/>
      <c r="BM348" s="39"/>
    </row>
    <row r="349" spans="1:65" s="34" customFormat="1" ht="14.25">
      <c r="A349" s="39"/>
      <c r="B349" s="40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39"/>
      <c r="AL349" s="39"/>
      <c r="AM349" s="39"/>
      <c r="AN349" s="39"/>
      <c r="AO349" s="39"/>
      <c r="AP349" s="39"/>
      <c r="AQ349" s="39"/>
      <c r="AR349" s="39"/>
      <c r="AS349" s="39"/>
      <c r="AT349" s="39"/>
      <c r="AU349" s="39"/>
      <c r="AV349" s="39"/>
      <c r="AW349" s="39"/>
      <c r="AX349" s="39"/>
      <c r="AY349" s="39"/>
      <c r="AZ349" s="39"/>
      <c r="BA349" s="39"/>
      <c r="BB349" s="39"/>
      <c r="BC349" s="39"/>
      <c r="BD349" s="39"/>
      <c r="BE349" s="39"/>
      <c r="BF349" s="39"/>
      <c r="BG349" s="39"/>
      <c r="BH349" s="39"/>
      <c r="BI349" s="39"/>
      <c r="BJ349" s="39"/>
      <c r="BK349" s="39"/>
      <c r="BL349" s="39"/>
      <c r="BM349" s="39"/>
    </row>
    <row r="350" spans="1:65" s="34" customFormat="1" ht="14.25">
      <c r="A350" s="39"/>
      <c r="B350" s="40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/>
      <c r="AI350" s="39"/>
      <c r="AJ350" s="39"/>
      <c r="AK350" s="39"/>
      <c r="AL350" s="39"/>
      <c r="AM350" s="39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/>
      <c r="AY350" s="39"/>
      <c r="AZ350" s="39"/>
      <c r="BA350" s="39"/>
      <c r="BB350" s="39"/>
      <c r="BC350" s="39"/>
      <c r="BD350" s="39"/>
      <c r="BE350" s="39"/>
      <c r="BF350" s="39"/>
      <c r="BG350" s="39"/>
      <c r="BH350" s="39"/>
      <c r="BI350" s="39"/>
      <c r="BJ350" s="39"/>
      <c r="BK350" s="39"/>
      <c r="BL350" s="39"/>
      <c r="BM350" s="39"/>
    </row>
    <row r="351" spans="1:65" s="34" customFormat="1" ht="14.25">
      <c r="A351" s="39"/>
      <c r="B351" s="40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/>
      <c r="AI351" s="39"/>
      <c r="AJ351" s="39"/>
      <c r="AK351" s="39"/>
      <c r="AL351" s="39"/>
      <c r="AM351" s="39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/>
      <c r="AY351" s="39"/>
      <c r="AZ351" s="39"/>
      <c r="BA351" s="39"/>
      <c r="BB351" s="39"/>
      <c r="BC351" s="39"/>
      <c r="BD351" s="39"/>
      <c r="BE351" s="39"/>
      <c r="BF351" s="39"/>
      <c r="BG351" s="39"/>
      <c r="BH351" s="39"/>
      <c r="BI351" s="39"/>
      <c r="BJ351" s="39"/>
      <c r="BK351" s="39"/>
      <c r="BL351" s="39"/>
      <c r="BM351" s="39"/>
    </row>
    <row r="352" spans="1:65" s="34" customFormat="1" ht="14.25">
      <c r="A352" s="39"/>
      <c r="B352" s="40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/>
      <c r="AI352" s="39"/>
      <c r="AJ352" s="39"/>
      <c r="AK352" s="39"/>
      <c r="AL352" s="39"/>
      <c r="AM352" s="39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39"/>
      <c r="BJ352" s="39"/>
      <c r="BK352" s="39"/>
      <c r="BL352" s="39"/>
      <c r="BM352" s="39"/>
    </row>
    <row r="353" spans="1:65" s="34" customFormat="1" ht="14.25">
      <c r="A353" s="39"/>
      <c r="B353" s="40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  <c r="AH353" s="39"/>
      <c r="AI353" s="39"/>
      <c r="AJ353" s="39"/>
      <c r="AK353" s="39"/>
      <c r="AL353" s="39"/>
      <c r="AM353" s="39"/>
      <c r="AN353" s="39"/>
      <c r="AO353" s="39"/>
      <c r="AP353" s="39"/>
      <c r="AQ353" s="39"/>
      <c r="AR353" s="39"/>
      <c r="AS353" s="39"/>
      <c r="AT353" s="39"/>
      <c r="AU353" s="39"/>
      <c r="AV353" s="39"/>
      <c r="AW353" s="39"/>
      <c r="AX353" s="39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39"/>
      <c r="BJ353" s="39"/>
      <c r="BK353" s="39"/>
      <c r="BL353" s="39"/>
      <c r="BM353" s="39"/>
    </row>
    <row r="354" spans="1:65" s="34" customFormat="1" ht="14.25">
      <c r="A354" s="39"/>
      <c r="B354" s="40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  <c r="AH354" s="39"/>
      <c r="AI354" s="39"/>
      <c r="AJ354" s="39"/>
      <c r="AK354" s="39"/>
      <c r="AL354" s="39"/>
      <c r="AM354" s="39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39"/>
      <c r="BJ354" s="39"/>
      <c r="BK354" s="39"/>
      <c r="BL354" s="39"/>
      <c r="BM354" s="39"/>
    </row>
    <row r="355" spans="1:65" s="34" customFormat="1" ht="14.25">
      <c r="A355" s="39"/>
      <c r="B355" s="40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  <c r="AH355" s="39"/>
      <c r="AI355" s="39"/>
      <c r="AJ355" s="39"/>
      <c r="AK355" s="39"/>
      <c r="AL355" s="39"/>
      <c r="AM355" s="39"/>
      <c r="AN355" s="39"/>
      <c r="AO355" s="39"/>
      <c r="AP355" s="39"/>
      <c r="AQ355" s="39"/>
      <c r="AR355" s="39"/>
      <c r="AS355" s="39"/>
      <c r="AT355" s="39"/>
      <c r="AU355" s="39"/>
      <c r="AV355" s="39"/>
      <c r="AW355" s="39"/>
      <c r="AX355" s="39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39"/>
      <c r="BJ355" s="39"/>
      <c r="BK355" s="39"/>
      <c r="BL355" s="39"/>
      <c r="BM355" s="39"/>
    </row>
    <row r="356" spans="1:65" s="34" customFormat="1" ht="14.25">
      <c r="A356" s="39"/>
      <c r="B356" s="40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39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39"/>
      <c r="BJ356" s="39"/>
      <c r="BK356" s="39"/>
      <c r="BL356" s="39"/>
      <c r="BM356" s="39"/>
    </row>
    <row r="357" spans="1:65" s="34" customFormat="1" ht="14.25">
      <c r="A357" s="39"/>
      <c r="B357" s="40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39"/>
      <c r="AN357" s="39"/>
      <c r="AO357" s="39"/>
      <c r="AP357" s="39"/>
      <c r="AQ357" s="39"/>
      <c r="AR357" s="39"/>
      <c r="AS357" s="39"/>
      <c r="AT357" s="39"/>
      <c r="AU357" s="39"/>
      <c r="AV357" s="39"/>
      <c r="AW357" s="39"/>
      <c r="AX357" s="39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39"/>
      <c r="BJ357" s="39"/>
      <c r="BK357" s="39"/>
      <c r="BL357" s="39"/>
      <c r="BM357" s="39"/>
    </row>
    <row r="358" spans="1:65" s="34" customFormat="1" ht="14.25">
      <c r="A358" s="39"/>
      <c r="B358" s="40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39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39"/>
      <c r="BJ358" s="39"/>
      <c r="BK358" s="39"/>
      <c r="BL358" s="39"/>
      <c r="BM358" s="39"/>
    </row>
    <row r="359" spans="1:65" s="34" customFormat="1" ht="14.25">
      <c r="A359" s="39"/>
      <c r="B359" s="40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39"/>
      <c r="AN359" s="39"/>
      <c r="AO359" s="39"/>
      <c r="AP359" s="39"/>
      <c r="AQ359" s="39"/>
      <c r="AR359" s="39"/>
      <c r="AS359" s="39"/>
      <c r="AT359" s="39"/>
      <c r="AU359" s="39"/>
      <c r="AV359" s="39"/>
      <c r="AW359" s="39"/>
      <c r="AX359" s="39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39"/>
      <c r="BJ359" s="39"/>
      <c r="BK359" s="39"/>
      <c r="BL359" s="39"/>
      <c r="BM359" s="39"/>
    </row>
    <row r="360" spans="1:65" s="34" customFormat="1" ht="14.25">
      <c r="A360" s="39"/>
      <c r="B360" s="40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/>
      <c r="AI360" s="39"/>
      <c r="AJ360" s="39"/>
      <c r="AK360" s="39"/>
      <c r="AL360" s="39"/>
      <c r="AM360" s="39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</row>
    <row r="361" spans="1:65" s="34" customFormat="1" ht="14.25">
      <c r="A361" s="39"/>
      <c r="B361" s="40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39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/>
      <c r="BL361" s="39"/>
      <c r="BM361" s="39"/>
    </row>
    <row r="362" spans="1:65" s="34" customFormat="1" ht="14.25">
      <c r="A362" s="39"/>
      <c r="B362" s="40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39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/>
      <c r="AY362" s="39"/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/>
      <c r="BL362" s="39"/>
      <c r="BM362" s="39"/>
    </row>
    <row r="363" spans="1:65" s="34" customFormat="1" ht="14.25">
      <c r="A363" s="39"/>
      <c r="B363" s="40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39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/>
      <c r="AY363" s="39"/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/>
      <c r="BL363" s="39"/>
      <c r="BM363" s="39"/>
    </row>
    <row r="364" spans="1:65" s="34" customFormat="1" ht="14.25">
      <c r="A364" s="39"/>
      <c r="B364" s="40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39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/>
      <c r="AY364" s="39"/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/>
      <c r="BL364" s="39"/>
      <c r="BM364" s="39"/>
    </row>
    <row r="365" spans="1:65" s="34" customFormat="1" ht="14.25">
      <c r="A365" s="39"/>
      <c r="B365" s="40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39"/>
      <c r="AN365" s="39"/>
      <c r="AO365" s="39"/>
      <c r="AP365" s="39"/>
      <c r="AQ365" s="39"/>
      <c r="AR365" s="39"/>
      <c r="AS365" s="39"/>
      <c r="AT365" s="39"/>
      <c r="AU365" s="39"/>
      <c r="AV365" s="39"/>
      <c r="AW365" s="39"/>
      <c r="AX365" s="39"/>
      <c r="AY365" s="39"/>
      <c r="AZ365" s="39"/>
      <c r="BA365" s="39"/>
      <c r="BB365" s="39"/>
      <c r="BC365" s="39"/>
      <c r="BD365" s="39"/>
      <c r="BE365" s="39"/>
      <c r="BF365" s="39"/>
      <c r="BG365" s="39"/>
      <c r="BH365" s="39"/>
      <c r="BI365" s="39"/>
      <c r="BJ365" s="39"/>
      <c r="BK365" s="39"/>
      <c r="BL365" s="39"/>
      <c r="BM365" s="39"/>
    </row>
    <row r="366" spans="1:65" s="34" customFormat="1" ht="14.25">
      <c r="A366" s="39"/>
      <c r="B366" s="40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  <c r="AH366" s="39"/>
      <c r="AI366" s="39"/>
      <c r="AJ366" s="39"/>
      <c r="AK366" s="39"/>
      <c r="AL366" s="39"/>
      <c r="AM366" s="39"/>
      <c r="AN366" s="39"/>
      <c r="AO366" s="39"/>
      <c r="AP366" s="39"/>
      <c r="AQ366" s="39"/>
      <c r="AR366" s="39"/>
      <c r="AS366" s="39"/>
      <c r="AT366" s="39"/>
      <c r="AU366" s="39"/>
      <c r="AV366" s="39"/>
      <c r="AW366" s="39"/>
      <c r="AX366" s="39"/>
      <c r="AY366" s="39"/>
      <c r="AZ366" s="39"/>
      <c r="BA366" s="39"/>
      <c r="BB366" s="39"/>
      <c r="BC366" s="39"/>
      <c r="BD366" s="39"/>
      <c r="BE366" s="39"/>
      <c r="BF366" s="39"/>
      <c r="BG366" s="39"/>
      <c r="BH366" s="39"/>
      <c r="BI366" s="39"/>
      <c r="BJ366" s="39"/>
      <c r="BK366" s="39"/>
      <c r="BL366" s="39"/>
      <c r="BM366" s="39"/>
    </row>
    <row r="367" spans="1:65" s="34" customFormat="1" ht="14.25">
      <c r="A367" s="39"/>
      <c r="B367" s="40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  <c r="AH367" s="39"/>
      <c r="AI367" s="39"/>
      <c r="AJ367" s="39"/>
      <c r="AK367" s="39"/>
      <c r="AL367" s="39"/>
      <c r="AM367" s="39"/>
      <c r="AN367" s="39"/>
      <c r="AO367" s="39"/>
      <c r="AP367" s="39"/>
      <c r="AQ367" s="39"/>
      <c r="AR367" s="39"/>
      <c r="AS367" s="39"/>
      <c r="AT367" s="39"/>
      <c r="AU367" s="39"/>
      <c r="AV367" s="39"/>
      <c r="AW367" s="39"/>
      <c r="AX367" s="39"/>
      <c r="AY367" s="39"/>
      <c r="AZ367" s="39"/>
      <c r="BA367" s="39"/>
      <c r="BB367" s="39"/>
      <c r="BC367" s="39"/>
      <c r="BD367" s="39"/>
      <c r="BE367" s="39"/>
      <c r="BF367" s="39"/>
      <c r="BG367" s="39"/>
      <c r="BH367" s="39"/>
      <c r="BI367" s="39"/>
      <c r="BJ367" s="39"/>
      <c r="BK367" s="39"/>
      <c r="BL367" s="39"/>
      <c r="BM367" s="39"/>
    </row>
    <row r="368" spans="1:65" s="34" customFormat="1" ht="14.25">
      <c r="A368" s="39"/>
      <c r="B368" s="40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  <c r="AH368" s="39"/>
      <c r="AI368" s="39"/>
      <c r="AJ368" s="39"/>
      <c r="AK368" s="39"/>
      <c r="AL368" s="39"/>
      <c r="AM368" s="39"/>
      <c r="AN368" s="39"/>
      <c r="AO368" s="39"/>
      <c r="AP368" s="39"/>
      <c r="AQ368" s="39"/>
      <c r="AR368" s="39"/>
      <c r="AS368" s="39"/>
      <c r="AT368" s="39"/>
      <c r="AU368" s="39"/>
      <c r="AV368" s="39"/>
      <c r="AW368" s="39"/>
      <c r="AX368" s="39"/>
      <c r="AY368" s="39"/>
      <c r="AZ368" s="39"/>
      <c r="BA368" s="39"/>
      <c r="BB368" s="39"/>
      <c r="BC368" s="39"/>
      <c r="BD368" s="39"/>
      <c r="BE368" s="39"/>
      <c r="BF368" s="39"/>
      <c r="BG368" s="39"/>
      <c r="BH368" s="39"/>
      <c r="BI368" s="39"/>
      <c r="BJ368" s="39"/>
      <c r="BK368" s="39"/>
      <c r="BL368" s="39"/>
      <c r="BM368" s="39"/>
    </row>
    <row r="369" spans="1:65" s="34" customFormat="1" ht="14.25">
      <c r="A369" s="39"/>
      <c r="B369" s="40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  <c r="AH369" s="39"/>
      <c r="AI369" s="39"/>
      <c r="AJ369" s="39"/>
      <c r="AK369" s="39"/>
      <c r="AL369" s="39"/>
      <c r="AM369" s="39"/>
      <c r="AN369" s="39"/>
      <c r="AO369" s="39"/>
      <c r="AP369" s="39"/>
      <c r="AQ369" s="39"/>
      <c r="AR369" s="39"/>
      <c r="AS369" s="39"/>
      <c r="AT369" s="39"/>
      <c r="AU369" s="39"/>
      <c r="AV369" s="39"/>
      <c r="AW369" s="39"/>
      <c r="AX369" s="39"/>
      <c r="AY369" s="39"/>
      <c r="AZ369" s="39"/>
      <c r="BA369" s="39"/>
      <c r="BB369" s="39"/>
      <c r="BC369" s="39"/>
      <c r="BD369" s="39"/>
      <c r="BE369" s="39"/>
      <c r="BF369" s="39"/>
      <c r="BG369" s="39"/>
      <c r="BH369" s="39"/>
      <c r="BI369" s="39"/>
      <c r="BJ369" s="39"/>
      <c r="BK369" s="39"/>
      <c r="BL369" s="39"/>
      <c r="BM369" s="39"/>
    </row>
    <row r="370" spans="1:65" s="34" customFormat="1" ht="14.25">
      <c r="A370" s="39"/>
      <c r="B370" s="40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  <c r="AH370" s="39"/>
      <c r="AI370" s="39"/>
      <c r="AJ370" s="39"/>
      <c r="AK370" s="39"/>
      <c r="AL370" s="39"/>
      <c r="AM370" s="39"/>
      <c r="AN370" s="39"/>
      <c r="AO370" s="39"/>
      <c r="AP370" s="39"/>
      <c r="AQ370" s="39"/>
      <c r="AR370" s="39"/>
      <c r="AS370" s="39"/>
      <c r="AT370" s="39"/>
      <c r="AU370" s="39"/>
      <c r="AV370" s="39"/>
      <c r="AW370" s="39"/>
      <c r="AX370" s="39"/>
      <c r="AY370" s="39"/>
      <c r="AZ370" s="39"/>
      <c r="BA370" s="39"/>
      <c r="BB370" s="39"/>
      <c r="BC370" s="39"/>
      <c r="BD370" s="39"/>
      <c r="BE370" s="39"/>
      <c r="BF370" s="39"/>
      <c r="BG370" s="39"/>
      <c r="BH370" s="39"/>
      <c r="BI370" s="39"/>
      <c r="BJ370" s="39"/>
      <c r="BK370" s="39"/>
      <c r="BL370" s="39"/>
      <c r="BM370" s="39"/>
    </row>
    <row r="371" spans="1:65" s="34" customFormat="1" ht="14.25">
      <c r="A371" s="39"/>
      <c r="B371" s="40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  <c r="AH371" s="39"/>
      <c r="AI371" s="39"/>
      <c r="AJ371" s="39"/>
      <c r="AK371" s="39"/>
      <c r="AL371" s="39"/>
      <c r="AM371" s="39"/>
      <c r="AN371" s="39"/>
      <c r="AO371" s="39"/>
      <c r="AP371" s="39"/>
      <c r="AQ371" s="39"/>
      <c r="AR371" s="39"/>
      <c r="AS371" s="39"/>
      <c r="AT371" s="39"/>
      <c r="AU371" s="39"/>
      <c r="AV371" s="39"/>
      <c r="AW371" s="39"/>
      <c r="AX371" s="39"/>
      <c r="AY371" s="39"/>
      <c r="AZ371" s="39"/>
      <c r="BA371" s="39"/>
      <c r="BB371" s="39"/>
      <c r="BC371" s="39"/>
      <c r="BD371" s="39"/>
      <c r="BE371" s="39"/>
      <c r="BF371" s="39"/>
      <c r="BG371" s="39"/>
      <c r="BH371" s="39"/>
      <c r="BI371" s="39"/>
      <c r="BJ371" s="39"/>
      <c r="BK371" s="39"/>
      <c r="BL371" s="39"/>
      <c r="BM371" s="39"/>
    </row>
    <row r="372" spans="1:65" s="34" customFormat="1" ht="14.25">
      <c r="A372" s="39"/>
      <c r="B372" s="40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  <c r="AH372" s="39"/>
      <c r="AI372" s="39"/>
      <c r="AJ372" s="39"/>
      <c r="AK372" s="39"/>
      <c r="AL372" s="39"/>
      <c r="AM372" s="39"/>
      <c r="AN372" s="39"/>
      <c r="AO372" s="39"/>
      <c r="AP372" s="39"/>
      <c r="AQ372" s="39"/>
      <c r="AR372" s="39"/>
      <c r="AS372" s="39"/>
      <c r="AT372" s="39"/>
      <c r="AU372" s="39"/>
      <c r="AV372" s="39"/>
      <c r="AW372" s="39"/>
      <c r="AX372" s="39"/>
      <c r="AY372" s="39"/>
      <c r="AZ372" s="39"/>
      <c r="BA372" s="39"/>
      <c r="BB372" s="39"/>
      <c r="BC372" s="39"/>
      <c r="BD372" s="39"/>
      <c r="BE372" s="39"/>
      <c r="BF372" s="39"/>
      <c r="BG372" s="39"/>
      <c r="BH372" s="39"/>
      <c r="BI372" s="39"/>
      <c r="BJ372" s="39"/>
      <c r="BK372" s="39"/>
      <c r="BL372" s="39"/>
      <c r="BM372" s="39"/>
    </row>
    <row r="373" spans="1:65" s="34" customFormat="1" ht="14.25">
      <c r="A373" s="39"/>
      <c r="B373" s="40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  <c r="AH373" s="39"/>
      <c r="AI373" s="39"/>
      <c r="AJ373" s="39"/>
      <c r="AK373" s="39"/>
      <c r="AL373" s="39"/>
      <c r="AM373" s="39"/>
      <c r="AN373" s="39"/>
      <c r="AO373" s="39"/>
      <c r="AP373" s="39"/>
      <c r="AQ373" s="39"/>
      <c r="AR373" s="39"/>
      <c r="AS373" s="39"/>
      <c r="AT373" s="39"/>
      <c r="AU373" s="39"/>
      <c r="AV373" s="39"/>
      <c r="AW373" s="39"/>
      <c r="AX373" s="39"/>
      <c r="AY373" s="39"/>
      <c r="AZ373" s="39"/>
      <c r="BA373" s="39"/>
      <c r="BB373" s="39"/>
      <c r="BC373" s="39"/>
      <c r="BD373" s="39"/>
      <c r="BE373" s="39"/>
      <c r="BF373" s="39"/>
      <c r="BG373" s="39"/>
      <c r="BH373" s="39"/>
      <c r="BI373" s="39"/>
      <c r="BJ373" s="39"/>
      <c r="BK373" s="39"/>
      <c r="BL373" s="39"/>
      <c r="BM373" s="39"/>
    </row>
    <row r="374" spans="1:65" s="34" customFormat="1" ht="14.25">
      <c r="A374" s="39"/>
      <c r="B374" s="40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  <c r="AH374" s="39"/>
      <c r="AI374" s="39"/>
      <c r="AJ374" s="39"/>
      <c r="AK374" s="39"/>
      <c r="AL374" s="39"/>
      <c r="AM374" s="39"/>
      <c r="AN374" s="39"/>
      <c r="AO374" s="39"/>
      <c r="AP374" s="39"/>
      <c r="AQ374" s="39"/>
      <c r="AR374" s="39"/>
      <c r="AS374" s="39"/>
      <c r="AT374" s="39"/>
      <c r="AU374" s="39"/>
      <c r="AV374" s="39"/>
      <c r="AW374" s="39"/>
      <c r="AX374" s="39"/>
      <c r="AY374" s="39"/>
      <c r="AZ374" s="39"/>
      <c r="BA374" s="39"/>
      <c r="BB374" s="39"/>
      <c r="BC374" s="39"/>
      <c r="BD374" s="39"/>
      <c r="BE374" s="39"/>
      <c r="BF374" s="39"/>
      <c r="BG374" s="39"/>
      <c r="BH374" s="39"/>
      <c r="BI374" s="39"/>
      <c r="BJ374" s="39"/>
      <c r="BK374" s="39"/>
      <c r="BL374" s="39"/>
      <c r="BM374" s="39"/>
    </row>
    <row r="375" spans="1:65" s="34" customFormat="1" ht="14.25">
      <c r="A375" s="39"/>
      <c r="B375" s="40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  <c r="AH375" s="39"/>
      <c r="AI375" s="39"/>
      <c r="AJ375" s="39"/>
      <c r="AK375" s="39"/>
      <c r="AL375" s="39"/>
      <c r="AM375" s="39"/>
      <c r="AN375" s="39"/>
      <c r="AO375" s="39"/>
      <c r="AP375" s="39"/>
      <c r="AQ375" s="39"/>
      <c r="AR375" s="39"/>
      <c r="AS375" s="39"/>
      <c r="AT375" s="39"/>
      <c r="AU375" s="39"/>
      <c r="AV375" s="39"/>
      <c r="AW375" s="39"/>
      <c r="AX375" s="39"/>
      <c r="AY375" s="39"/>
      <c r="AZ375" s="39"/>
      <c r="BA375" s="39"/>
      <c r="BB375" s="39"/>
      <c r="BC375" s="39"/>
      <c r="BD375" s="39"/>
      <c r="BE375" s="39"/>
      <c r="BF375" s="39"/>
      <c r="BG375" s="39"/>
      <c r="BH375" s="39"/>
      <c r="BI375" s="39"/>
      <c r="BJ375" s="39"/>
      <c r="BK375" s="39"/>
      <c r="BL375" s="39"/>
      <c r="BM375" s="39"/>
    </row>
    <row r="376" spans="1:65" s="34" customFormat="1" ht="14.25">
      <c r="A376" s="39"/>
      <c r="B376" s="40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  <c r="AH376" s="39"/>
      <c r="AI376" s="39"/>
      <c r="AJ376" s="39"/>
      <c r="AK376" s="39"/>
      <c r="AL376" s="39"/>
      <c r="AM376" s="39"/>
      <c r="AN376" s="39"/>
      <c r="AO376" s="39"/>
      <c r="AP376" s="39"/>
      <c r="AQ376" s="39"/>
      <c r="AR376" s="39"/>
      <c r="AS376" s="39"/>
      <c r="AT376" s="39"/>
      <c r="AU376" s="39"/>
      <c r="AV376" s="39"/>
      <c r="AW376" s="39"/>
      <c r="AX376" s="39"/>
      <c r="AY376" s="39"/>
      <c r="AZ376" s="39"/>
      <c r="BA376" s="39"/>
      <c r="BB376" s="39"/>
      <c r="BC376" s="39"/>
      <c r="BD376" s="39"/>
      <c r="BE376" s="39"/>
      <c r="BF376" s="39"/>
      <c r="BG376" s="39"/>
      <c r="BH376" s="39"/>
      <c r="BI376" s="39"/>
      <c r="BJ376" s="39"/>
      <c r="BK376" s="39"/>
      <c r="BL376" s="39"/>
      <c r="BM376" s="39"/>
    </row>
    <row r="377" spans="1:65" s="34" customFormat="1" ht="14.25">
      <c r="A377" s="39"/>
      <c r="B377" s="40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  <c r="AH377" s="39"/>
      <c r="AI377" s="39"/>
      <c r="AJ377" s="39"/>
      <c r="AK377" s="39"/>
      <c r="AL377" s="39"/>
      <c r="AM377" s="39"/>
      <c r="AN377" s="39"/>
      <c r="AO377" s="39"/>
      <c r="AP377" s="39"/>
      <c r="AQ377" s="39"/>
      <c r="AR377" s="39"/>
      <c r="AS377" s="39"/>
      <c r="AT377" s="39"/>
      <c r="AU377" s="39"/>
      <c r="AV377" s="39"/>
      <c r="AW377" s="39"/>
      <c r="AX377" s="39"/>
      <c r="AY377" s="39"/>
      <c r="AZ377" s="39"/>
      <c r="BA377" s="39"/>
      <c r="BB377" s="39"/>
      <c r="BC377" s="39"/>
      <c r="BD377" s="39"/>
      <c r="BE377" s="39"/>
      <c r="BF377" s="39"/>
      <c r="BG377" s="39"/>
      <c r="BH377" s="39"/>
      <c r="BI377" s="39"/>
      <c r="BJ377" s="39"/>
      <c r="BK377" s="39"/>
      <c r="BL377" s="39"/>
      <c r="BM377" s="39"/>
    </row>
    <row r="378" spans="1:65" s="34" customFormat="1" ht="14.25">
      <c r="A378" s="39"/>
      <c r="B378" s="40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39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/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</row>
    <row r="379" spans="1:65" s="34" customFormat="1" ht="14.25">
      <c r="A379" s="39"/>
      <c r="B379" s="40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39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/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/>
      <c r="BL379" s="39"/>
      <c r="BM379" s="39"/>
    </row>
    <row r="380" spans="1:65" s="34" customFormat="1" ht="14.25">
      <c r="A380" s="39"/>
      <c r="B380" s="40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39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/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/>
      <c r="BL380" s="39"/>
      <c r="BM380" s="39"/>
    </row>
    <row r="381" spans="1:65" s="34" customFormat="1" ht="14.25">
      <c r="A381" s="39"/>
      <c r="B381" s="40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39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/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/>
      <c r="BL381" s="39"/>
      <c r="BM381" s="39"/>
    </row>
    <row r="382" spans="1:65" s="34" customFormat="1" ht="14.25">
      <c r="A382" s="39"/>
      <c r="B382" s="40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39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/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/>
      <c r="BL382" s="39"/>
      <c r="BM382" s="39"/>
    </row>
    <row r="383" spans="1:65" s="34" customFormat="1" ht="14.25">
      <c r="A383" s="39"/>
      <c r="B383" s="40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39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/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</row>
    <row r="384" spans="1:65" s="34" customFormat="1" ht="14.25">
      <c r="A384" s="39"/>
      <c r="B384" s="40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39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/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/>
      <c r="BL384" s="39"/>
      <c r="BM384" s="39"/>
    </row>
    <row r="385" spans="1:65" s="34" customFormat="1" ht="14.25">
      <c r="A385" s="39"/>
      <c r="B385" s="40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39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/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</row>
    <row r="386" spans="1:65" s="34" customFormat="1" ht="14.25">
      <c r="A386" s="39"/>
      <c r="B386" s="40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39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/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</row>
    <row r="387" spans="1:65" s="34" customFormat="1" ht="14.25">
      <c r="A387" s="39"/>
      <c r="B387" s="40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39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/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</row>
    <row r="388" spans="1:65" s="34" customFormat="1" ht="14.25">
      <c r="A388" s="39"/>
      <c r="B388" s="40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39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/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</row>
    <row r="389" spans="1:65" s="34" customFormat="1" ht="14.25">
      <c r="A389" s="39"/>
      <c r="B389" s="40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39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/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</row>
    <row r="390" spans="1:65" s="34" customFormat="1" ht="14.25">
      <c r="A390" s="39"/>
      <c r="B390" s="40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39"/>
      <c r="AN390" s="39"/>
      <c r="AO390" s="39"/>
      <c r="AP390" s="39"/>
      <c r="AQ390" s="39"/>
      <c r="AR390" s="39"/>
      <c r="AS390" s="39"/>
      <c r="AT390" s="39"/>
      <c r="AU390" s="39"/>
      <c r="AV390" s="39"/>
      <c r="AW390" s="39"/>
      <c r="AX390" s="39"/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</row>
    <row r="391" spans="1:65" s="34" customFormat="1" ht="14.25">
      <c r="A391" s="39"/>
      <c r="B391" s="40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39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/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</row>
    <row r="392" spans="1:65" s="34" customFormat="1" ht="14.25">
      <c r="A392" s="39"/>
      <c r="B392" s="40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39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/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</row>
    <row r="393" spans="1:65" s="34" customFormat="1" ht="14.25">
      <c r="A393" s="39"/>
      <c r="B393" s="40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39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/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</row>
    <row r="394" spans="1:65" s="34" customFormat="1" ht="14.25">
      <c r="A394" s="39"/>
      <c r="B394" s="40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39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/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</row>
    <row r="395" spans="1:65" s="34" customFormat="1" ht="14.25">
      <c r="A395" s="39"/>
      <c r="B395" s="40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39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/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</row>
    <row r="396" spans="1:65" s="34" customFormat="1" ht="14.25">
      <c r="A396" s="39"/>
      <c r="B396" s="40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39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/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</row>
    <row r="397" spans="1:65" s="34" customFormat="1" ht="14.25">
      <c r="A397" s="39"/>
      <c r="B397" s="40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39"/>
      <c r="AN397" s="39"/>
      <c r="AO397" s="39"/>
      <c r="AP397" s="39"/>
      <c r="AQ397" s="39"/>
      <c r="AR397" s="39"/>
      <c r="AS397" s="39"/>
      <c r="AT397" s="39"/>
      <c r="AU397" s="39"/>
      <c r="AV397" s="39"/>
      <c r="AW397" s="39"/>
      <c r="AX397" s="39"/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</row>
    <row r="398" spans="1:65" s="34" customFormat="1" ht="14.25">
      <c r="A398" s="39"/>
      <c r="B398" s="40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39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/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</row>
    <row r="399" spans="1:65" s="34" customFormat="1" ht="14.25">
      <c r="A399" s="39"/>
      <c r="B399" s="40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39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/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</row>
    <row r="400" spans="1:65" s="34" customFormat="1" ht="14.25">
      <c r="A400" s="39"/>
      <c r="B400" s="40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39"/>
      <c r="AN400" s="39"/>
      <c r="AO400" s="39"/>
      <c r="AP400" s="39"/>
      <c r="AQ400" s="39"/>
      <c r="AR400" s="39"/>
      <c r="AS400" s="39"/>
      <c r="AT400" s="39"/>
      <c r="AU400" s="39"/>
      <c r="AV400" s="39"/>
      <c r="AW400" s="39"/>
      <c r="AX400" s="39"/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</row>
    <row r="401" spans="1:65" s="34" customFormat="1" ht="14.25">
      <c r="A401" s="39"/>
      <c r="B401" s="40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39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/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</row>
    <row r="402" spans="1:65" s="34" customFormat="1" ht="14.25">
      <c r="A402" s="39"/>
      <c r="B402" s="40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39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/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</row>
    <row r="403" spans="1:65" s="34" customFormat="1" ht="14.25">
      <c r="A403" s="39"/>
      <c r="B403" s="40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</row>
    <row r="404" spans="1:65" s="34" customFormat="1" ht="14.25">
      <c r="A404" s="39"/>
      <c r="B404" s="40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39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/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</row>
    <row r="405" spans="1:65" s="34" customFormat="1" ht="14.25">
      <c r="A405" s="39"/>
      <c r="B405" s="40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39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/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</row>
    <row r="406" spans="1:65" s="34" customFormat="1" ht="14.25">
      <c r="A406" s="39"/>
      <c r="B406" s="40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39"/>
      <c r="AN406" s="39"/>
      <c r="AO406" s="39"/>
      <c r="AP406" s="39"/>
      <c r="AQ406" s="39"/>
      <c r="AR406" s="39"/>
      <c r="AS406" s="39"/>
      <c r="AT406" s="39"/>
      <c r="AU406" s="39"/>
      <c r="AV406" s="39"/>
      <c r="AW406" s="39"/>
      <c r="AX406" s="39"/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</row>
    <row r="407" spans="1:65" s="34" customFormat="1" ht="14.25">
      <c r="A407" s="39"/>
      <c r="B407" s="40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39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/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</row>
    <row r="408" spans="1:65" s="34" customFormat="1" ht="14.25">
      <c r="A408" s="39"/>
      <c r="B408" s="40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39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/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</row>
    <row r="409" spans="1:65" s="34" customFormat="1" ht="14.25">
      <c r="A409" s="39"/>
      <c r="B409" s="40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39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/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</row>
    <row r="410" spans="1:65" s="34" customFormat="1" ht="14.25">
      <c r="A410" s="39"/>
      <c r="B410" s="40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39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/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</row>
    <row r="411" spans="1:65" s="34" customFormat="1" ht="14.25">
      <c r="A411" s="39"/>
      <c r="B411" s="40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39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/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</row>
    <row r="412" spans="1:65" s="34" customFormat="1" ht="14.25">
      <c r="A412" s="39"/>
      <c r="B412" s="40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39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/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</row>
    <row r="413" spans="1:65" s="34" customFormat="1" ht="14.25">
      <c r="A413" s="39"/>
      <c r="B413" s="40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39"/>
      <c r="AN413" s="39"/>
      <c r="AO413" s="39"/>
      <c r="AP413" s="39"/>
      <c r="AQ413" s="39"/>
      <c r="AR413" s="39"/>
      <c r="AS413" s="39"/>
      <c r="AT413" s="39"/>
      <c r="AU413" s="39"/>
      <c r="AV413" s="39"/>
      <c r="AW413" s="39"/>
      <c r="AX413" s="39"/>
      <c r="AY413" s="39"/>
      <c r="AZ413" s="39"/>
      <c r="BA413" s="39"/>
      <c r="BB413" s="39"/>
      <c r="BC413" s="39"/>
      <c r="BD413" s="39"/>
      <c r="BE413" s="39"/>
      <c r="BF413" s="39"/>
      <c r="BG413" s="39"/>
      <c r="BH413" s="39"/>
      <c r="BI413" s="39"/>
      <c r="BJ413" s="39"/>
      <c r="BK413" s="39"/>
      <c r="BL413" s="39"/>
      <c r="BM413" s="39"/>
    </row>
    <row r="414" spans="1:65" s="34" customFormat="1" ht="14.25">
      <c r="A414" s="39"/>
      <c r="B414" s="40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  <c r="AH414" s="39"/>
      <c r="AI414" s="39"/>
      <c r="AJ414" s="39"/>
      <c r="AK414" s="39"/>
      <c r="AL414" s="39"/>
      <c r="AM414" s="39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/>
      <c r="AY414" s="39"/>
      <c r="AZ414" s="39"/>
      <c r="BA414" s="39"/>
      <c r="BB414" s="39"/>
      <c r="BC414" s="39"/>
      <c r="BD414" s="39"/>
      <c r="BE414" s="39"/>
      <c r="BF414" s="39"/>
      <c r="BG414" s="39"/>
      <c r="BH414" s="39"/>
      <c r="BI414" s="39"/>
      <c r="BJ414" s="39"/>
      <c r="BK414" s="39"/>
      <c r="BL414" s="39"/>
      <c r="BM414" s="39"/>
    </row>
    <row r="415" spans="1:65" s="34" customFormat="1" ht="14.25">
      <c r="A415" s="39"/>
      <c r="B415" s="40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  <c r="AH415" s="39"/>
      <c r="AI415" s="39"/>
      <c r="AJ415" s="39"/>
      <c r="AK415" s="39"/>
      <c r="AL415" s="39"/>
      <c r="AM415" s="39"/>
      <c r="AN415" s="39"/>
      <c r="AO415" s="39"/>
      <c r="AP415" s="39"/>
      <c r="AQ415" s="39"/>
      <c r="AR415" s="39"/>
      <c r="AS415" s="39"/>
      <c r="AT415" s="39"/>
      <c r="AU415" s="39"/>
      <c r="AV415" s="39"/>
      <c r="AW415" s="39"/>
      <c r="AX415" s="39"/>
      <c r="AY415" s="39"/>
      <c r="AZ415" s="39"/>
      <c r="BA415" s="39"/>
      <c r="BB415" s="39"/>
      <c r="BC415" s="39"/>
      <c r="BD415" s="39"/>
      <c r="BE415" s="39"/>
      <c r="BF415" s="39"/>
      <c r="BG415" s="39"/>
      <c r="BH415" s="39"/>
      <c r="BI415" s="39"/>
      <c r="BJ415" s="39"/>
      <c r="BK415" s="39"/>
      <c r="BL415" s="39"/>
      <c r="BM415" s="39"/>
    </row>
    <row r="416" spans="1:65" s="34" customFormat="1" ht="14.25">
      <c r="A416" s="39"/>
      <c r="B416" s="40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39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/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</row>
    <row r="417" spans="1:65" s="34" customFormat="1" ht="14.25">
      <c r="A417" s="39"/>
      <c r="B417" s="40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39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/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</row>
    <row r="418" spans="1:65" s="34" customFormat="1" ht="14.25">
      <c r="A418" s="39"/>
      <c r="B418" s="40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  <c r="AH418" s="39"/>
      <c r="AI418" s="39"/>
      <c r="AJ418" s="39"/>
      <c r="AK418" s="39"/>
      <c r="AL418" s="39"/>
      <c r="AM418" s="39"/>
      <c r="AN418" s="39"/>
      <c r="AO418" s="39"/>
      <c r="AP418" s="39"/>
      <c r="AQ418" s="39"/>
      <c r="AR418" s="39"/>
      <c r="AS418" s="39"/>
      <c r="AT418" s="39"/>
      <c r="AU418" s="39"/>
      <c r="AV418" s="39"/>
      <c r="AW418" s="39"/>
      <c r="AX418" s="39"/>
      <c r="AY418" s="39"/>
      <c r="AZ418" s="39"/>
      <c r="BA418" s="39"/>
      <c r="BB418" s="39"/>
      <c r="BC418" s="39"/>
      <c r="BD418" s="39"/>
      <c r="BE418" s="39"/>
      <c r="BF418" s="39"/>
      <c r="BG418" s="39"/>
      <c r="BH418" s="39"/>
      <c r="BI418" s="39"/>
      <c r="BJ418" s="39"/>
      <c r="BK418" s="39"/>
      <c r="BL418" s="39"/>
      <c r="BM418" s="39"/>
    </row>
    <row r="419" spans="1:65" s="34" customFormat="1" ht="14.25">
      <c r="A419" s="39"/>
      <c r="B419" s="40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  <c r="AH419" s="39"/>
      <c r="AI419" s="39"/>
      <c r="AJ419" s="39"/>
      <c r="AK419" s="39"/>
      <c r="AL419" s="39"/>
      <c r="AM419" s="39"/>
      <c r="AN419" s="39"/>
      <c r="AO419" s="39"/>
      <c r="AP419" s="39"/>
      <c r="AQ419" s="39"/>
      <c r="AR419" s="39"/>
      <c r="AS419" s="39"/>
      <c r="AT419" s="39"/>
      <c r="AU419" s="39"/>
      <c r="AV419" s="39"/>
      <c r="AW419" s="39"/>
      <c r="AX419" s="39"/>
      <c r="AY419" s="39"/>
      <c r="AZ419" s="39"/>
      <c r="BA419" s="39"/>
      <c r="BB419" s="39"/>
      <c r="BC419" s="39"/>
      <c r="BD419" s="39"/>
      <c r="BE419" s="39"/>
      <c r="BF419" s="39"/>
      <c r="BG419" s="39"/>
      <c r="BH419" s="39"/>
      <c r="BI419" s="39"/>
      <c r="BJ419" s="39"/>
      <c r="BK419" s="39"/>
      <c r="BL419" s="39"/>
      <c r="BM419" s="39"/>
    </row>
    <row r="420" spans="1:65" s="34" customFormat="1" ht="14.25">
      <c r="A420" s="39"/>
      <c r="B420" s="40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  <c r="AH420" s="39"/>
      <c r="AI420" s="39"/>
      <c r="AJ420" s="39"/>
      <c r="AK420" s="39"/>
      <c r="AL420" s="39"/>
      <c r="AM420" s="39"/>
      <c r="AN420" s="39"/>
      <c r="AO420" s="39"/>
      <c r="AP420" s="39"/>
      <c r="AQ420" s="39"/>
      <c r="AR420" s="39"/>
      <c r="AS420" s="39"/>
      <c r="AT420" s="39"/>
      <c r="AU420" s="39"/>
      <c r="AV420" s="39"/>
      <c r="AW420" s="39"/>
      <c r="AX420" s="39"/>
      <c r="AY420" s="39"/>
      <c r="AZ420" s="39"/>
      <c r="BA420" s="39"/>
      <c r="BB420" s="39"/>
      <c r="BC420" s="39"/>
      <c r="BD420" s="39"/>
      <c r="BE420" s="39"/>
      <c r="BF420" s="39"/>
      <c r="BG420" s="39"/>
      <c r="BH420" s="39"/>
      <c r="BI420" s="39"/>
      <c r="BJ420" s="39"/>
      <c r="BK420" s="39"/>
      <c r="BL420" s="39"/>
      <c r="BM420" s="39"/>
    </row>
    <row r="421" spans="1:65" s="34" customFormat="1" ht="14.25">
      <c r="A421" s="39"/>
      <c r="B421" s="40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  <c r="AH421" s="39"/>
      <c r="AI421" s="39"/>
      <c r="AJ421" s="39"/>
      <c r="AK421" s="39"/>
      <c r="AL421" s="39"/>
      <c r="AM421" s="39"/>
      <c r="AN421" s="39"/>
      <c r="AO421" s="39"/>
      <c r="AP421" s="39"/>
      <c r="AQ421" s="39"/>
      <c r="AR421" s="39"/>
      <c r="AS421" s="39"/>
      <c r="AT421" s="39"/>
      <c r="AU421" s="39"/>
      <c r="AV421" s="39"/>
      <c r="AW421" s="39"/>
      <c r="AX421" s="39"/>
      <c r="AY421" s="39"/>
      <c r="AZ421" s="39"/>
      <c r="BA421" s="39"/>
      <c r="BB421" s="39"/>
      <c r="BC421" s="39"/>
      <c r="BD421" s="39"/>
      <c r="BE421" s="39"/>
      <c r="BF421" s="39"/>
      <c r="BG421" s="39"/>
      <c r="BH421" s="39"/>
      <c r="BI421" s="39"/>
      <c r="BJ421" s="39"/>
      <c r="BK421" s="39"/>
      <c r="BL421" s="39"/>
      <c r="BM421" s="39"/>
    </row>
    <row r="422" spans="1:65" s="34" customFormat="1" ht="14.25">
      <c r="A422" s="39"/>
      <c r="B422" s="40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39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/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</row>
    <row r="423" spans="1:65" s="34" customFormat="1" ht="14.25">
      <c r="A423" s="39"/>
      <c r="B423" s="40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  <c r="AH423" s="39"/>
      <c r="AI423" s="39"/>
      <c r="AJ423" s="39"/>
      <c r="AK423" s="39"/>
      <c r="AL423" s="39"/>
      <c r="AM423" s="39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/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</row>
    <row r="424" spans="1:65" s="34" customFormat="1" ht="14.25">
      <c r="A424" s="39"/>
      <c r="B424" s="40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39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/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</row>
    <row r="425" spans="1:65" s="34" customFormat="1" ht="14.25">
      <c r="A425" s="39"/>
      <c r="B425" s="40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  <c r="AH425" s="39"/>
      <c r="AI425" s="39"/>
      <c r="AJ425" s="39"/>
      <c r="AK425" s="39"/>
      <c r="AL425" s="39"/>
      <c r="AM425" s="39"/>
      <c r="AN425" s="39"/>
      <c r="AO425" s="39"/>
      <c r="AP425" s="39"/>
      <c r="AQ425" s="39"/>
      <c r="AR425" s="39"/>
      <c r="AS425" s="39"/>
      <c r="AT425" s="39"/>
      <c r="AU425" s="39"/>
      <c r="AV425" s="39"/>
      <c r="AW425" s="39"/>
      <c r="AX425" s="39"/>
      <c r="AY425" s="39"/>
      <c r="AZ425" s="39"/>
      <c r="BA425" s="39"/>
      <c r="BB425" s="39"/>
      <c r="BC425" s="39"/>
      <c r="BD425" s="39"/>
      <c r="BE425" s="39"/>
      <c r="BF425" s="39"/>
      <c r="BG425" s="39"/>
      <c r="BH425" s="39"/>
      <c r="BI425" s="39"/>
      <c r="BJ425" s="39"/>
      <c r="BK425" s="39"/>
      <c r="BL425" s="39"/>
      <c r="BM425" s="39"/>
    </row>
    <row r="426" spans="1:65" s="34" customFormat="1" ht="14.25">
      <c r="A426" s="39"/>
      <c r="B426" s="40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  <c r="AH426" s="39"/>
      <c r="AI426" s="39"/>
      <c r="AJ426" s="39"/>
      <c r="AK426" s="39"/>
      <c r="AL426" s="39"/>
      <c r="AM426" s="39"/>
      <c r="AN426" s="39"/>
      <c r="AO426" s="39"/>
      <c r="AP426" s="39"/>
      <c r="AQ426" s="39"/>
      <c r="AR426" s="39"/>
      <c r="AS426" s="39"/>
      <c r="AT426" s="39"/>
      <c r="AU426" s="39"/>
      <c r="AV426" s="39"/>
      <c r="AW426" s="39"/>
      <c r="AX426" s="39"/>
      <c r="AY426" s="39"/>
      <c r="AZ426" s="39"/>
      <c r="BA426" s="39"/>
      <c r="BB426" s="39"/>
      <c r="BC426" s="39"/>
      <c r="BD426" s="39"/>
      <c r="BE426" s="39"/>
      <c r="BF426" s="39"/>
      <c r="BG426" s="39"/>
      <c r="BH426" s="39"/>
      <c r="BI426" s="39"/>
      <c r="BJ426" s="39"/>
      <c r="BK426" s="39"/>
      <c r="BL426" s="39"/>
      <c r="BM426" s="39"/>
    </row>
    <row r="427" spans="1:65" s="34" customFormat="1" ht="14.25">
      <c r="A427" s="39"/>
      <c r="B427" s="40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  <c r="AH427" s="39"/>
      <c r="AI427" s="39"/>
      <c r="AJ427" s="39"/>
      <c r="AK427" s="39"/>
      <c r="AL427" s="39"/>
      <c r="AM427" s="39"/>
      <c r="AN427" s="39"/>
      <c r="AO427" s="39"/>
      <c r="AP427" s="39"/>
      <c r="AQ427" s="39"/>
      <c r="AR427" s="39"/>
      <c r="AS427" s="39"/>
      <c r="AT427" s="39"/>
      <c r="AU427" s="39"/>
      <c r="AV427" s="39"/>
      <c r="AW427" s="39"/>
      <c r="AX427" s="39"/>
      <c r="AY427" s="39"/>
      <c r="AZ427" s="39"/>
      <c r="BA427" s="39"/>
      <c r="BB427" s="39"/>
      <c r="BC427" s="39"/>
      <c r="BD427" s="39"/>
      <c r="BE427" s="39"/>
      <c r="BF427" s="39"/>
      <c r="BG427" s="39"/>
      <c r="BH427" s="39"/>
      <c r="BI427" s="39"/>
      <c r="BJ427" s="39"/>
      <c r="BK427" s="39"/>
      <c r="BL427" s="39"/>
      <c r="BM427" s="39"/>
    </row>
    <row r="428" spans="1:65" s="34" customFormat="1" ht="14.25">
      <c r="A428" s="39"/>
      <c r="B428" s="40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  <c r="AH428" s="39"/>
      <c r="AI428" s="39"/>
      <c r="AJ428" s="39"/>
      <c r="AK428" s="39"/>
      <c r="AL428" s="39"/>
      <c r="AM428" s="39"/>
      <c r="AN428" s="39"/>
      <c r="AO428" s="39"/>
      <c r="AP428" s="39"/>
      <c r="AQ428" s="39"/>
      <c r="AR428" s="39"/>
      <c r="AS428" s="39"/>
      <c r="AT428" s="39"/>
      <c r="AU428" s="39"/>
      <c r="AV428" s="39"/>
      <c r="AW428" s="39"/>
      <c r="AX428" s="39"/>
      <c r="AY428" s="39"/>
      <c r="AZ428" s="39"/>
      <c r="BA428" s="39"/>
      <c r="BB428" s="39"/>
      <c r="BC428" s="39"/>
      <c r="BD428" s="39"/>
      <c r="BE428" s="39"/>
      <c r="BF428" s="39"/>
      <c r="BG428" s="39"/>
      <c r="BH428" s="39"/>
      <c r="BI428" s="39"/>
      <c r="BJ428" s="39"/>
      <c r="BK428" s="39"/>
      <c r="BL428" s="39"/>
      <c r="BM428" s="39"/>
    </row>
    <row r="429" spans="1:65" s="34" customFormat="1" ht="14.25">
      <c r="A429" s="39"/>
      <c r="B429" s="40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39"/>
      <c r="AN429" s="39"/>
      <c r="AO429" s="39"/>
      <c r="AP429" s="39"/>
      <c r="AQ429" s="39"/>
      <c r="AR429" s="39"/>
      <c r="AS429" s="39"/>
      <c r="AT429" s="39"/>
      <c r="AU429" s="39"/>
      <c r="AV429" s="39"/>
      <c r="AW429" s="39"/>
      <c r="AX429" s="39"/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</row>
    <row r="430" spans="1:65" s="34" customFormat="1" ht="14.25">
      <c r="A430" s="39"/>
      <c r="B430" s="40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39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/>
      <c r="AY430" s="39"/>
      <c r="AZ430" s="39"/>
      <c r="BA430" s="39"/>
      <c r="BB430" s="39"/>
      <c r="BC430" s="39"/>
      <c r="BD430" s="39"/>
      <c r="BE430" s="39"/>
      <c r="BF430" s="39"/>
      <c r="BG430" s="39"/>
      <c r="BH430" s="39"/>
      <c r="BI430" s="39"/>
      <c r="BJ430" s="39"/>
      <c r="BK430" s="39"/>
      <c r="BL430" s="39"/>
      <c r="BM430" s="39"/>
    </row>
    <row r="431" spans="1:65" s="34" customFormat="1" ht="14.25">
      <c r="A431" s="39"/>
      <c r="B431" s="40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39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/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</row>
    <row r="432" spans="1:65" s="34" customFormat="1" ht="14.25">
      <c r="A432" s="39"/>
      <c r="B432" s="40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39"/>
      <c r="AN432" s="39"/>
      <c r="AO432" s="39"/>
      <c r="AP432" s="39"/>
      <c r="AQ432" s="39"/>
      <c r="AR432" s="39"/>
      <c r="AS432" s="39"/>
      <c r="AT432" s="39"/>
      <c r="AU432" s="39"/>
      <c r="AV432" s="39"/>
      <c r="AW432" s="39"/>
      <c r="AX432" s="39"/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</row>
    <row r="433" spans="1:65" s="34" customFormat="1" ht="14.25">
      <c r="A433" s="39"/>
      <c r="B433" s="40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39"/>
      <c r="AN433" s="39"/>
      <c r="AO433" s="39"/>
      <c r="AP433" s="39"/>
      <c r="AQ433" s="39"/>
      <c r="AR433" s="39"/>
      <c r="AS433" s="39"/>
      <c r="AT433" s="39"/>
      <c r="AU433" s="39"/>
      <c r="AV433" s="39"/>
      <c r="AW433" s="39"/>
      <c r="AX433" s="39"/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</row>
    <row r="434" spans="1:65" s="34" customFormat="1" ht="14.25">
      <c r="A434" s="39"/>
      <c r="B434" s="40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39"/>
      <c r="AN434" s="39"/>
      <c r="AO434" s="39"/>
      <c r="AP434" s="39"/>
      <c r="AQ434" s="39"/>
      <c r="AR434" s="39"/>
      <c r="AS434" s="39"/>
      <c r="AT434" s="39"/>
      <c r="AU434" s="39"/>
      <c r="AV434" s="39"/>
      <c r="AW434" s="39"/>
      <c r="AX434" s="39"/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</row>
    <row r="435" spans="1:65" s="34" customFormat="1" ht="14.25">
      <c r="A435" s="39"/>
      <c r="B435" s="40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39"/>
      <c r="AN435" s="39"/>
      <c r="AO435" s="39"/>
      <c r="AP435" s="39"/>
      <c r="AQ435" s="39"/>
      <c r="AR435" s="39"/>
      <c r="AS435" s="39"/>
      <c r="AT435" s="39"/>
      <c r="AU435" s="39"/>
      <c r="AV435" s="39"/>
      <c r="AW435" s="39"/>
      <c r="AX435" s="39"/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</row>
    <row r="436" spans="1:65" s="34" customFormat="1" ht="14.25">
      <c r="A436" s="39"/>
      <c r="B436" s="40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39"/>
      <c r="AN436" s="39"/>
      <c r="AO436" s="39"/>
      <c r="AP436" s="39"/>
      <c r="AQ436" s="39"/>
      <c r="AR436" s="39"/>
      <c r="AS436" s="39"/>
      <c r="AT436" s="39"/>
      <c r="AU436" s="39"/>
      <c r="AV436" s="39"/>
      <c r="AW436" s="39"/>
      <c r="AX436" s="39"/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</row>
    <row r="437" spans="1:65" s="34" customFormat="1" ht="14.25">
      <c r="A437" s="39"/>
      <c r="B437" s="40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  <c r="AH437" s="39"/>
      <c r="AI437" s="39"/>
      <c r="AJ437" s="39"/>
      <c r="AK437" s="39"/>
      <c r="AL437" s="39"/>
      <c r="AM437" s="39"/>
      <c r="AN437" s="39"/>
      <c r="AO437" s="39"/>
      <c r="AP437" s="39"/>
      <c r="AQ437" s="39"/>
      <c r="AR437" s="39"/>
      <c r="AS437" s="39"/>
      <c r="AT437" s="39"/>
      <c r="AU437" s="39"/>
      <c r="AV437" s="39"/>
      <c r="AW437" s="39"/>
      <c r="AX437" s="39"/>
      <c r="AY437" s="39"/>
      <c r="AZ437" s="39"/>
      <c r="BA437" s="39"/>
      <c r="BB437" s="39"/>
      <c r="BC437" s="39"/>
      <c r="BD437" s="39"/>
      <c r="BE437" s="39"/>
      <c r="BF437" s="39"/>
      <c r="BG437" s="39"/>
      <c r="BH437" s="39"/>
      <c r="BI437" s="39"/>
      <c r="BJ437" s="39"/>
      <c r="BK437" s="39"/>
      <c r="BL437" s="39"/>
      <c r="BM437" s="39"/>
    </row>
    <row r="438" spans="1:65" s="34" customFormat="1" ht="14.25">
      <c r="A438" s="39"/>
      <c r="B438" s="40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  <c r="AH438" s="39"/>
      <c r="AI438" s="39"/>
      <c r="AJ438" s="39"/>
      <c r="AK438" s="39"/>
      <c r="AL438" s="39"/>
      <c r="AM438" s="39"/>
      <c r="AN438" s="39"/>
      <c r="AO438" s="39"/>
      <c r="AP438" s="39"/>
      <c r="AQ438" s="39"/>
      <c r="AR438" s="39"/>
      <c r="AS438" s="39"/>
      <c r="AT438" s="39"/>
      <c r="AU438" s="39"/>
      <c r="AV438" s="39"/>
      <c r="AW438" s="39"/>
      <c r="AX438" s="39"/>
      <c r="AY438" s="39"/>
      <c r="AZ438" s="39"/>
      <c r="BA438" s="39"/>
      <c r="BB438" s="39"/>
      <c r="BC438" s="39"/>
      <c r="BD438" s="39"/>
      <c r="BE438" s="39"/>
      <c r="BF438" s="39"/>
      <c r="BG438" s="39"/>
      <c r="BH438" s="39"/>
      <c r="BI438" s="39"/>
      <c r="BJ438" s="39"/>
      <c r="BK438" s="39"/>
      <c r="BL438" s="39"/>
      <c r="BM438" s="39"/>
    </row>
    <row r="439" spans="1:65" s="34" customFormat="1" ht="14.25">
      <c r="A439" s="39"/>
      <c r="B439" s="40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  <c r="AH439" s="39"/>
      <c r="AI439" s="39"/>
      <c r="AJ439" s="39"/>
      <c r="AK439" s="39"/>
      <c r="AL439" s="39"/>
      <c r="AM439" s="39"/>
      <c r="AN439" s="39"/>
      <c r="AO439" s="39"/>
      <c r="AP439" s="39"/>
      <c r="AQ439" s="39"/>
      <c r="AR439" s="39"/>
      <c r="AS439" s="39"/>
      <c r="AT439" s="39"/>
      <c r="AU439" s="39"/>
      <c r="AV439" s="39"/>
      <c r="AW439" s="39"/>
      <c r="AX439" s="39"/>
      <c r="AY439" s="39"/>
      <c r="AZ439" s="39"/>
      <c r="BA439" s="39"/>
      <c r="BB439" s="39"/>
      <c r="BC439" s="39"/>
      <c r="BD439" s="39"/>
      <c r="BE439" s="39"/>
      <c r="BF439" s="39"/>
      <c r="BG439" s="39"/>
      <c r="BH439" s="39"/>
      <c r="BI439" s="39"/>
      <c r="BJ439" s="39"/>
      <c r="BK439" s="39"/>
      <c r="BL439" s="39"/>
      <c r="BM439" s="39"/>
    </row>
    <row r="440" spans="1:65" s="34" customFormat="1" ht="14.25">
      <c r="A440" s="39"/>
      <c r="B440" s="40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  <c r="AH440" s="39"/>
      <c r="AI440" s="39"/>
      <c r="AJ440" s="39"/>
      <c r="AK440" s="39"/>
      <c r="AL440" s="39"/>
      <c r="AM440" s="39"/>
      <c r="AN440" s="39"/>
      <c r="AO440" s="39"/>
      <c r="AP440" s="39"/>
      <c r="AQ440" s="39"/>
      <c r="AR440" s="39"/>
      <c r="AS440" s="39"/>
      <c r="AT440" s="39"/>
      <c r="AU440" s="39"/>
      <c r="AV440" s="39"/>
      <c r="AW440" s="39"/>
      <c r="AX440" s="39"/>
      <c r="AY440" s="39"/>
      <c r="AZ440" s="39"/>
      <c r="BA440" s="39"/>
      <c r="BB440" s="39"/>
      <c r="BC440" s="39"/>
      <c r="BD440" s="39"/>
      <c r="BE440" s="39"/>
      <c r="BF440" s="39"/>
      <c r="BG440" s="39"/>
      <c r="BH440" s="39"/>
      <c r="BI440" s="39"/>
      <c r="BJ440" s="39"/>
      <c r="BK440" s="39"/>
      <c r="BL440" s="39"/>
      <c r="BM440" s="39"/>
    </row>
    <row r="441" spans="1:65" s="34" customFormat="1" ht="14.25">
      <c r="A441" s="39"/>
      <c r="B441" s="40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  <c r="AH441" s="39"/>
      <c r="AI441" s="39"/>
      <c r="AJ441" s="39"/>
      <c r="AK441" s="39"/>
      <c r="AL441" s="39"/>
      <c r="AM441" s="39"/>
      <c r="AN441" s="39"/>
      <c r="AO441" s="39"/>
      <c r="AP441" s="39"/>
      <c r="AQ441" s="39"/>
      <c r="AR441" s="39"/>
      <c r="AS441" s="39"/>
      <c r="AT441" s="39"/>
      <c r="AU441" s="39"/>
      <c r="AV441" s="39"/>
      <c r="AW441" s="39"/>
      <c r="AX441" s="39"/>
      <c r="AY441" s="39"/>
      <c r="AZ441" s="39"/>
      <c r="BA441" s="39"/>
      <c r="BB441" s="39"/>
      <c r="BC441" s="39"/>
      <c r="BD441" s="39"/>
      <c r="BE441" s="39"/>
      <c r="BF441" s="39"/>
      <c r="BG441" s="39"/>
      <c r="BH441" s="39"/>
      <c r="BI441" s="39"/>
      <c r="BJ441" s="39"/>
      <c r="BK441" s="39"/>
      <c r="BL441" s="39"/>
      <c r="BM441" s="39"/>
    </row>
    <row r="442" spans="1:65" s="34" customFormat="1" ht="14.25">
      <c r="A442" s="39"/>
      <c r="B442" s="40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39"/>
      <c r="AN442" s="39"/>
      <c r="AO442" s="39"/>
      <c r="AP442" s="39"/>
      <c r="AQ442" s="39"/>
      <c r="AR442" s="39"/>
      <c r="AS442" s="39"/>
      <c r="AT442" s="39"/>
      <c r="AU442" s="39"/>
      <c r="AV442" s="39"/>
      <c r="AW442" s="39"/>
      <c r="AX442" s="39"/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</row>
    <row r="443" spans="1:65" s="34" customFormat="1" ht="14.25">
      <c r="A443" s="39"/>
      <c r="B443" s="40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  <c r="AH443" s="39"/>
      <c r="AI443" s="39"/>
      <c r="AJ443" s="39"/>
      <c r="AK443" s="39"/>
      <c r="AL443" s="39"/>
      <c r="AM443" s="39"/>
      <c r="AN443" s="39"/>
      <c r="AO443" s="39"/>
      <c r="AP443" s="39"/>
      <c r="AQ443" s="39"/>
      <c r="AR443" s="39"/>
      <c r="AS443" s="39"/>
      <c r="AT443" s="39"/>
      <c r="AU443" s="39"/>
      <c r="AV443" s="39"/>
      <c r="AW443" s="39"/>
      <c r="AX443" s="39"/>
      <c r="AY443" s="39"/>
      <c r="AZ443" s="39"/>
      <c r="BA443" s="39"/>
      <c r="BB443" s="39"/>
      <c r="BC443" s="39"/>
      <c r="BD443" s="39"/>
      <c r="BE443" s="39"/>
      <c r="BF443" s="39"/>
      <c r="BG443" s="39"/>
      <c r="BH443" s="39"/>
      <c r="BI443" s="39"/>
      <c r="BJ443" s="39"/>
      <c r="BK443" s="39"/>
      <c r="BL443" s="39"/>
      <c r="BM443" s="39"/>
    </row>
    <row r="444" spans="1:65" s="34" customFormat="1" ht="14.25">
      <c r="A444" s="39"/>
      <c r="B444" s="40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  <c r="AH444" s="39"/>
      <c r="AI444" s="39"/>
      <c r="AJ444" s="39"/>
      <c r="AK444" s="39"/>
      <c r="AL444" s="39"/>
      <c r="AM444" s="39"/>
      <c r="AN444" s="39"/>
      <c r="AO444" s="39"/>
      <c r="AP444" s="39"/>
      <c r="AQ444" s="39"/>
      <c r="AR444" s="39"/>
      <c r="AS444" s="39"/>
      <c r="AT444" s="39"/>
      <c r="AU444" s="39"/>
      <c r="AV444" s="39"/>
      <c r="AW444" s="39"/>
      <c r="AX444" s="39"/>
      <c r="AY444" s="39"/>
      <c r="AZ444" s="39"/>
      <c r="BA444" s="39"/>
      <c r="BB444" s="39"/>
      <c r="BC444" s="39"/>
      <c r="BD444" s="39"/>
      <c r="BE444" s="39"/>
      <c r="BF444" s="39"/>
      <c r="BG444" s="39"/>
      <c r="BH444" s="39"/>
      <c r="BI444" s="39"/>
      <c r="BJ444" s="39"/>
      <c r="BK444" s="39"/>
      <c r="BL444" s="39"/>
      <c r="BM444" s="39"/>
    </row>
    <row r="445" spans="1:65" s="34" customFormat="1" ht="14.25">
      <c r="A445" s="39"/>
      <c r="B445" s="40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  <c r="AH445" s="39"/>
      <c r="AI445" s="39"/>
      <c r="AJ445" s="39"/>
      <c r="AK445" s="39"/>
      <c r="AL445" s="39"/>
      <c r="AM445" s="39"/>
      <c r="AN445" s="39"/>
      <c r="AO445" s="39"/>
      <c r="AP445" s="39"/>
      <c r="AQ445" s="39"/>
      <c r="AR445" s="39"/>
      <c r="AS445" s="39"/>
      <c r="AT445" s="39"/>
      <c r="AU445" s="39"/>
      <c r="AV445" s="39"/>
      <c r="AW445" s="39"/>
      <c r="AX445" s="39"/>
      <c r="AY445" s="39"/>
      <c r="AZ445" s="39"/>
      <c r="BA445" s="39"/>
      <c r="BB445" s="39"/>
      <c r="BC445" s="39"/>
      <c r="BD445" s="39"/>
      <c r="BE445" s="39"/>
      <c r="BF445" s="39"/>
      <c r="BG445" s="39"/>
      <c r="BH445" s="39"/>
      <c r="BI445" s="39"/>
      <c r="BJ445" s="39"/>
      <c r="BK445" s="39"/>
      <c r="BL445" s="39"/>
      <c r="BM445" s="39"/>
    </row>
    <row r="446" spans="1:65" s="34" customFormat="1" ht="14.25">
      <c r="A446" s="39"/>
      <c r="B446" s="40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  <c r="AH446" s="39"/>
      <c r="AI446" s="39"/>
      <c r="AJ446" s="39"/>
      <c r="AK446" s="39"/>
      <c r="AL446" s="39"/>
      <c r="AM446" s="39"/>
      <c r="AN446" s="39"/>
      <c r="AO446" s="39"/>
      <c r="AP446" s="39"/>
      <c r="AQ446" s="39"/>
      <c r="AR446" s="39"/>
      <c r="AS446" s="39"/>
      <c r="AT446" s="39"/>
      <c r="AU446" s="39"/>
      <c r="AV446" s="39"/>
      <c r="AW446" s="39"/>
      <c r="AX446" s="39"/>
      <c r="AY446" s="39"/>
      <c r="AZ446" s="39"/>
      <c r="BA446" s="39"/>
      <c r="BB446" s="39"/>
      <c r="BC446" s="39"/>
      <c r="BD446" s="39"/>
      <c r="BE446" s="39"/>
      <c r="BF446" s="39"/>
      <c r="BG446" s="39"/>
      <c r="BH446" s="39"/>
      <c r="BI446" s="39"/>
      <c r="BJ446" s="39"/>
      <c r="BK446" s="39"/>
      <c r="BL446" s="39"/>
      <c r="BM446" s="39"/>
    </row>
    <row r="447" spans="1:65" s="34" customFormat="1" ht="14.25">
      <c r="A447" s="39"/>
      <c r="B447" s="40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  <c r="AH447" s="39"/>
      <c r="AI447" s="39"/>
      <c r="AJ447" s="39"/>
      <c r="AK447" s="39"/>
      <c r="AL447" s="39"/>
      <c r="AM447" s="39"/>
      <c r="AN447" s="39"/>
      <c r="AO447" s="39"/>
      <c r="AP447" s="39"/>
      <c r="AQ447" s="39"/>
      <c r="AR447" s="39"/>
      <c r="AS447" s="39"/>
      <c r="AT447" s="39"/>
      <c r="AU447" s="39"/>
      <c r="AV447" s="39"/>
      <c r="AW447" s="39"/>
      <c r="AX447" s="39"/>
      <c r="AY447" s="39"/>
      <c r="AZ447" s="39"/>
      <c r="BA447" s="39"/>
      <c r="BB447" s="39"/>
      <c r="BC447" s="39"/>
      <c r="BD447" s="39"/>
      <c r="BE447" s="39"/>
      <c r="BF447" s="39"/>
      <c r="BG447" s="39"/>
      <c r="BH447" s="39"/>
      <c r="BI447" s="39"/>
      <c r="BJ447" s="39"/>
      <c r="BK447" s="39"/>
      <c r="BL447" s="39"/>
      <c r="BM447" s="39"/>
    </row>
    <row r="448" spans="1:65" s="34" customFormat="1" ht="14.25">
      <c r="A448" s="39"/>
      <c r="B448" s="40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  <c r="AH448" s="39"/>
      <c r="AI448" s="39"/>
      <c r="AJ448" s="39"/>
      <c r="AK448" s="39"/>
      <c r="AL448" s="39"/>
      <c r="AM448" s="39"/>
      <c r="AN448" s="39"/>
      <c r="AO448" s="39"/>
      <c r="AP448" s="39"/>
      <c r="AQ448" s="39"/>
      <c r="AR448" s="39"/>
      <c r="AS448" s="39"/>
      <c r="AT448" s="39"/>
      <c r="AU448" s="39"/>
      <c r="AV448" s="39"/>
      <c r="AW448" s="39"/>
      <c r="AX448" s="39"/>
      <c r="AY448" s="39"/>
      <c r="AZ448" s="39"/>
      <c r="BA448" s="39"/>
      <c r="BB448" s="39"/>
      <c r="BC448" s="39"/>
      <c r="BD448" s="39"/>
      <c r="BE448" s="39"/>
      <c r="BF448" s="39"/>
      <c r="BG448" s="39"/>
      <c r="BH448" s="39"/>
      <c r="BI448" s="39"/>
      <c r="BJ448" s="39"/>
      <c r="BK448" s="39"/>
      <c r="BL448" s="39"/>
      <c r="BM448" s="39"/>
    </row>
    <row r="449" spans="1:65" s="34" customFormat="1" ht="14.25">
      <c r="A449" s="39"/>
      <c r="B449" s="40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  <c r="AH449" s="39"/>
      <c r="AI449" s="39"/>
      <c r="AJ449" s="39"/>
      <c r="AK449" s="39"/>
      <c r="AL449" s="39"/>
      <c r="AM449" s="39"/>
      <c r="AN449" s="39"/>
      <c r="AO449" s="39"/>
      <c r="AP449" s="39"/>
      <c r="AQ449" s="39"/>
      <c r="AR449" s="39"/>
      <c r="AS449" s="39"/>
      <c r="AT449" s="39"/>
      <c r="AU449" s="39"/>
      <c r="AV449" s="39"/>
      <c r="AW449" s="39"/>
      <c r="AX449" s="39"/>
      <c r="AY449" s="39"/>
      <c r="AZ449" s="39"/>
      <c r="BA449" s="39"/>
      <c r="BB449" s="39"/>
      <c r="BC449" s="39"/>
      <c r="BD449" s="39"/>
      <c r="BE449" s="39"/>
      <c r="BF449" s="39"/>
      <c r="BG449" s="39"/>
      <c r="BH449" s="39"/>
      <c r="BI449" s="39"/>
      <c r="BJ449" s="39"/>
      <c r="BK449" s="39"/>
      <c r="BL449" s="39"/>
      <c r="BM449" s="39"/>
    </row>
    <row r="450" spans="1:65" s="34" customFormat="1" ht="14.25">
      <c r="A450" s="39"/>
      <c r="B450" s="40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39"/>
      <c r="AK450" s="39"/>
      <c r="AL450" s="39"/>
      <c r="AM450" s="39"/>
      <c r="AN450" s="39"/>
      <c r="AO450" s="39"/>
      <c r="AP450" s="39"/>
      <c r="AQ450" s="39"/>
      <c r="AR450" s="39"/>
      <c r="AS450" s="39"/>
      <c r="AT450" s="39"/>
      <c r="AU450" s="39"/>
      <c r="AV450" s="39"/>
      <c r="AW450" s="39"/>
      <c r="AX450" s="39"/>
      <c r="AY450" s="39"/>
      <c r="AZ450" s="39"/>
      <c r="BA450" s="39"/>
      <c r="BB450" s="39"/>
      <c r="BC450" s="39"/>
      <c r="BD450" s="39"/>
      <c r="BE450" s="39"/>
      <c r="BF450" s="39"/>
      <c r="BG450" s="39"/>
      <c r="BH450" s="39"/>
      <c r="BI450" s="39"/>
      <c r="BJ450" s="39"/>
      <c r="BK450" s="39"/>
      <c r="BL450" s="39"/>
      <c r="BM450" s="39"/>
    </row>
    <row r="451" spans="1:65" s="34" customFormat="1" ht="14.25">
      <c r="A451" s="39"/>
      <c r="B451" s="40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  <c r="AH451" s="39"/>
      <c r="AI451" s="39"/>
      <c r="AJ451" s="39"/>
      <c r="AK451" s="39"/>
      <c r="AL451" s="39"/>
      <c r="AM451" s="39"/>
      <c r="AN451" s="39"/>
      <c r="AO451" s="39"/>
      <c r="AP451" s="39"/>
      <c r="AQ451" s="39"/>
      <c r="AR451" s="39"/>
      <c r="AS451" s="39"/>
      <c r="AT451" s="39"/>
      <c r="AU451" s="39"/>
      <c r="AV451" s="39"/>
      <c r="AW451" s="39"/>
      <c r="AX451" s="39"/>
      <c r="AY451" s="39"/>
      <c r="AZ451" s="39"/>
      <c r="BA451" s="39"/>
      <c r="BB451" s="39"/>
      <c r="BC451" s="39"/>
      <c r="BD451" s="39"/>
      <c r="BE451" s="39"/>
      <c r="BF451" s="39"/>
      <c r="BG451" s="39"/>
      <c r="BH451" s="39"/>
      <c r="BI451" s="39"/>
      <c r="BJ451" s="39"/>
      <c r="BK451" s="39"/>
      <c r="BL451" s="39"/>
      <c r="BM451" s="39"/>
    </row>
    <row r="452" spans="1:65" s="34" customFormat="1" ht="14.25">
      <c r="A452" s="39"/>
      <c r="B452" s="40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  <c r="AH452" s="39"/>
      <c r="AI452" s="39"/>
      <c r="AJ452" s="39"/>
      <c r="AK452" s="39"/>
      <c r="AL452" s="39"/>
      <c r="AM452" s="39"/>
      <c r="AN452" s="39"/>
      <c r="AO452" s="39"/>
      <c r="AP452" s="39"/>
      <c r="AQ452" s="39"/>
      <c r="AR452" s="39"/>
      <c r="AS452" s="39"/>
      <c r="AT452" s="39"/>
      <c r="AU452" s="39"/>
      <c r="AV452" s="39"/>
      <c r="AW452" s="39"/>
      <c r="AX452" s="39"/>
      <c r="AY452" s="39"/>
      <c r="AZ452" s="39"/>
      <c r="BA452" s="39"/>
      <c r="BB452" s="39"/>
      <c r="BC452" s="39"/>
      <c r="BD452" s="39"/>
      <c r="BE452" s="39"/>
      <c r="BF452" s="39"/>
      <c r="BG452" s="39"/>
      <c r="BH452" s="39"/>
      <c r="BI452" s="39"/>
      <c r="BJ452" s="39"/>
      <c r="BK452" s="39"/>
      <c r="BL452" s="39"/>
      <c r="BM452" s="39"/>
    </row>
    <row r="453" spans="1:65" s="34" customFormat="1" ht="14.25">
      <c r="A453" s="39"/>
      <c r="B453" s="40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  <c r="AH453" s="39"/>
      <c r="AI453" s="39"/>
      <c r="AJ453" s="39"/>
      <c r="AK453" s="39"/>
      <c r="AL453" s="39"/>
      <c r="AM453" s="39"/>
      <c r="AN453" s="39"/>
      <c r="AO453" s="39"/>
      <c r="AP453" s="39"/>
      <c r="AQ453" s="39"/>
      <c r="AR453" s="39"/>
      <c r="AS453" s="39"/>
      <c r="AT453" s="39"/>
      <c r="AU453" s="39"/>
      <c r="AV453" s="39"/>
      <c r="AW453" s="39"/>
      <c r="AX453" s="39"/>
      <c r="AY453" s="39"/>
      <c r="AZ453" s="39"/>
      <c r="BA453" s="39"/>
      <c r="BB453" s="39"/>
      <c r="BC453" s="39"/>
      <c r="BD453" s="39"/>
      <c r="BE453" s="39"/>
      <c r="BF453" s="39"/>
      <c r="BG453" s="39"/>
      <c r="BH453" s="39"/>
      <c r="BI453" s="39"/>
      <c r="BJ453" s="39"/>
      <c r="BK453" s="39"/>
      <c r="BL453" s="39"/>
      <c r="BM453" s="39"/>
    </row>
    <row r="454" spans="1:65" s="34" customFormat="1" ht="14.25">
      <c r="A454" s="39"/>
      <c r="B454" s="40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  <c r="AH454" s="39"/>
      <c r="AI454" s="39"/>
      <c r="AJ454" s="39"/>
      <c r="AK454" s="39"/>
      <c r="AL454" s="39"/>
      <c r="AM454" s="39"/>
      <c r="AN454" s="39"/>
      <c r="AO454" s="39"/>
      <c r="AP454" s="39"/>
      <c r="AQ454" s="39"/>
      <c r="AR454" s="39"/>
      <c r="AS454" s="39"/>
      <c r="AT454" s="39"/>
      <c r="AU454" s="39"/>
      <c r="AV454" s="39"/>
      <c r="AW454" s="39"/>
      <c r="AX454" s="39"/>
      <c r="AY454" s="39"/>
      <c r="AZ454" s="39"/>
      <c r="BA454" s="39"/>
      <c r="BB454" s="39"/>
      <c r="BC454" s="39"/>
      <c r="BD454" s="39"/>
      <c r="BE454" s="39"/>
      <c r="BF454" s="39"/>
      <c r="BG454" s="39"/>
      <c r="BH454" s="39"/>
      <c r="BI454" s="39"/>
      <c r="BJ454" s="39"/>
      <c r="BK454" s="39"/>
      <c r="BL454" s="39"/>
      <c r="BM454" s="39"/>
    </row>
    <row r="455" spans="1:65" s="34" customFormat="1" ht="14.25">
      <c r="A455" s="39"/>
      <c r="B455" s="40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  <c r="AH455" s="39"/>
      <c r="AI455" s="39"/>
      <c r="AJ455" s="39"/>
      <c r="AK455" s="39"/>
      <c r="AL455" s="39"/>
      <c r="AM455" s="39"/>
      <c r="AN455" s="39"/>
      <c r="AO455" s="39"/>
      <c r="AP455" s="39"/>
      <c r="AQ455" s="39"/>
      <c r="AR455" s="39"/>
      <c r="AS455" s="39"/>
      <c r="AT455" s="39"/>
      <c r="AU455" s="39"/>
      <c r="AV455" s="39"/>
      <c r="AW455" s="39"/>
      <c r="AX455" s="39"/>
      <c r="AY455" s="39"/>
      <c r="AZ455" s="39"/>
      <c r="BA455" s="39"/>
      <c r="BB455" s="39"/>
      <c r="BC455" s="39"/>
      <c r="BD455" s="39"/>
      <c r="BE455" s="39"/>
      <c r="BF455" s="39"/>
      <c r="BG455" s="39"/>
      <c r="BH455" s="39"/>
      <c r="BI455" s="39"/>
      <c r="BJ455" s="39"/>
      <c r="BK455" s="39"/>
      <c r="BL455" s="39"/>
      <c r="BM455" s="39"/>
    </row>
    <row r="456" spans="1:65" s="34" customFormat="1" ht="14.25">
      <c r="A456" s="39"/>
      <c r="B456" s="40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  <c r="AH456" s="39"/>
      <c r="AI456" s="39"/>
      <c r="AJ456" s="39"/>
      <c r="AK456" s="39"/>
      <c r="AL456" s="39"/>
      <c r="AM456" s="39"/>
      <c r="AN456" s="39"/>
      <c r="AO456" s="39"/>
      <c r="AP456" s="39"/>
      <c r="AQ456" s="39"/>
      <c r="AR456" s="39"/>
      <c r="AS456" s="39"/>
      <c r="AT456" s="39"/>
      <c r="AU456" s="39"/>
      <c r="AV456" s="39"/>
      <c r="AW456" s="39"/>
      <c r="AX456" s="39"/>
      <c r="AY456" s="39"/>
      <c r="AZ456" s="39"/>
      <c r="BA456" s="39"/>
      <c r="BB456" s="39"/>
      <c r="BC456" s="39"/>
      <c r="BD456" s="39"/>
      <c r="BE456" s="39"/>
      <c r="BF456" s="39"/>
      <c r="BG456" s="39"/>
      <c r="BH456" s="39"/>
      <c r="BI456" s="39"/>
      <c r="BJ456" s="39"/>
      <c r="BK456" s="39"/>
      <c r="BL456" s="39"/>
      <c r="BM456" s="39"/>
    </row>
    <row r="457" spans="1:65" s="34" customFormat="1" ht="14.25">
      <c r="A457" s="39"/>
      <c r="B457" s="40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  <c r="AH457" s="39"/>
      <c r="AI457" s="39"/>
      <c r="AJ457" s="39"/>
      <c r="AK457" s="39"/>
      <c r="AL457" s="39"/>
      <c r="AM457" s="39"/>
      <c r="AN457" s="39"/>
      <c r="AO457" s="39"/>
      <c r="AP457" s="39"/>
      <c r="AQ457" s="39"/>
      <c r="AR457" s="39"/>
      <c r="AS457" s="39"/>
      <c r="AT457" s="39"/>
      <c r="AU457" s="39"/>
      <c r="AV457" s="39"/>
      <c r="AW457" s="39"/>
      <c r="AX457" s="39"/>
      <c r="AY457" s="39"/>
      <c r="AZ457" s="39"/>
      <c r="BA457" s="39"/>
      <c r="BB457" s="39"/>
      <c r="BC457" s="39"/>
      <c r="BD457" s="39"/>
      <c r="BE457" s="39"/>
      <c r="BF457" s="39"/>
      <c r="BG457" s="39"/>
      <c r="BH457" s="39"/>
      <c r="BI457" s="39"/>
      <c r="BJ457" s="39"/>
      <c r="BK457" s="39"/>
      <c r="BL457" s="39"/>
      <c r="BM457" s="39"/>
    </row>
    <row r="458" spans="1:65" s="34" customFormat="1" ht="14.25">
      <c r="A458" s="39"/>
      <c r="B458" s="40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  <c r="AH458" s="39"/>
      <c r="AI458" s="39"/>
      <c r="AJ458" s="39"/>
      <c r="AK458" s="39"/>
      <c r="AL458" s="39"/>
      <c r="AM458" s="39"/>
      <c r="AN458" s="39"/>
      <c r="AO458" s="39"/>
      <c r="AP458" s="39"/>
      <c r="AQ458" s="39"/>
      <c r="AR458" s="39"/>
      <c r="AS458" s="39"/>
      <c r="AT458" s="39"/>
      <c r="AU458" s="39"/>
      <c r="AV458" s="39"/>
      <c r="AW458" s="39"/>
      <c r="AX458" s="39"/>
      <c r="AY458" s="39"/>
      <c r="AZ458" s="39"/>
      <c r="BA458" s="39"/>
      <c r="BB458" s="39"/>
      <c r="BC458" s="39"/>
      <c r="BD458" s="39"/>
      <c r="BE458" s="39"/>
      <c r="BF458" s="39"/>
      <c r="BG458" s="39"/>
      <c r="BH458" s="39"/>
      <c r="BI458" s="39"/>
      <c r="BJ458" s="39"/>
      <c r="BK458" s="39"/>
      <c r="BL458" s="39"/>
      <c r="BM458" s="39"/>
    </row>
    <row r="459" spans="1:65" s="34" customFormat="1" ht="14.25">
      <c r="A459" s="39"/>
      <c r="B459" s="40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  <c r="AH459" s="39"/>
      <c r="AI459" s="39"/>
      <c r="AJ459" s="39"/>
      <c r="AK459" s="39"/>
      <c r="AL459" s="39"/>
      <c r="AM459" s="39"/>
      <c r="AN459" s="39"/>
      <c r="AO459" s="39"/>
      <c r="AP459" s="39"/>
      <c r="AQ459" s="39"/>
      <c r="AR459" s="39"/>
      <c r="AS459" s="39"/>
      <c r="AT459" s="39"/>
      <c r="AU459" s="39"/>
      <c r="AV459" s="39"/>
      <c r="AW459" s="39"/>
      <c r="AX459" s="39"/>
      <c r="AY459" s="39"/>
      <c r="AZ459" s="39"/>
      <c r="BA459" s="39"/>
      <c r="BB459" s="39"/>
      <c r="BC459" s="39"/>
      <c r="BD459" s="39"/>
      <c r="BE459" s="39"/>
      <c r="BF459" s="39"/>
      <c r="BG459" s="39"/>
      <c r="BH459" s="39"/>
      <c r="BI459" s="39"/>
      <c r="BJ459" s="39"/>
      <c r="BK459" s="39"/>
      <c r="BL459" s="39"/>
      <c r="BM459" s="39"/>
    </row>
    <row r="460" spans="1:65" s="34" customFormat="1" ht="14.25">
      <c r="A460" s="39"/>
      <c r="B460" s="40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  <c r="BG460" s="39"/>
      <c r="BH460" s="39"/>
      <c r="BI460" s="39"/>
      <c r="BJ460" s="39"/>
      <c r="BK460" s="39"/>
      <c r="BL460" s="39"/>
      <c r="BM460" s="39"/>
    </row>
    <row r="461" spans="1:65" s="34" customFormat="1" ht="14.25">
      <c r="A461" s="39"/>
      <c r="B461" s="40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  <c r="AH461" s="39"/>
      <c r="AI461" s="39"/>
      <c r="AJ461" s="39"/>
      <c r="AK461" s="39"/>
      <c r="AL461" s="39"/>
      <c r="AM461" s="39"/>
      <c r="AN461" s="39"/>
      <c r="AO461" s="39"/>
      <c r="AP461" s="39"/>
      <c r="AQ461" s="39"/>
      <c r="AR461" s="39"/>
      <c r="AS461" s="39"/>
      <c r="AT461" s="39"/>
      <c r="AU461" s="39"/>
      <c r="AV461" s="39"/>
      <c r="AW461" s="39"/>
      <c r="AX461" s="39"/>
      <c r="AY461" s="39"/>
      <c r="AZ461" s="39"/>
      <c r="BA461" s="39"/>
      <c r="BB461" s="39"/>
      <c r="BC461" s="39"/>
      <c r="BD461" s="39"/>
      <c r="BE461" s="39"/>
      <c r="BF461" s="39"/>
      <c r="BG461" s="39"/>
      <c r="BH461" s="39"/>
      <c r="BI461" s="39"/>
      <c r="BJ461" s="39"/>
      <c r="BK461" s="39"/>
      <c r="BL461" s="39"/>
      <c r="BM461" s="39"/>
    </row>
    <row r="462" spans="1:65" s="34" customFormat="1" ht="14.25">
      <c r="A462" s="39"/>
      <c r="B462" s="40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  <c r="AH462" s="39"/>
      <c r="AI462" s="39"/>
      <c r="AJ462" s="39"/>
      <c r="AK462" s="39"/>
      <c r="AL462" s="39"/>
      <c r="AM462" s="39"/>
      <c r="AN462" s="39"/>
      <c r="AO462" s="39"/>
      <c r="AP462" s="39"/>
      <c r="AQ462" s="39"/>
      <c r="AR462" s="39"/>
      <c r="AS462" s="39"/>
      <c r="AT462" s="39"/>
      <c r="AU462" s="39"/>
      <c r="AV462" s="39"/>
      <c r="AW462" s="39"/>
      <c r="AX462" s="39"/>
      <c r="AY462" s="39"/>
      <c r="AZ462" s="39"/>
      <c r="BA462" s="39"/>
      <c r="BB462" s="39"/>
      <c r="BC462" s="39"/>
      <c r="BD462" s="39"/>
      <c r="BE462" s="39"/>
      <c r="BF462" s="39"/>
      <c r="BG462" s="39"/>
      <c r="BH462" s="39"/>
      <c r="BI462" s="39"/>
      <c r="BJ462" s="39"/>
      <c r="BK462" s="39"/>
      <c r="BL462" s="39"/>
      <c r="BM462" s="39"/>
    </row>
    <row r="463" spans="1:65" s="34" customFormat="1" ht="14.25">
      <c r="A463" s="39"/>
      <c r="B463" s="40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  <c r="AH463" s="39"/>
      <c r="AI463" s="39"/>
      <c r="AJ463" s="39"/>
      <c r="AK463" s="39"/>
      <c r="AL463" s="39"/>
      <c r="AM463" s="39"/>
      <c r="AN463" s="39"/>
      <c r="AO463" s="39"/>
      <c r="AP463" s="39"/>
      <c r="AQ463" s="39"/>
      <c r="AR463" s="39"/>
      <c r="AS463" s="39"/>
      <c r="AT463" s="39"/>
      <c r="AU463" s="39"/>
      <c r="AV463" s="39"/>
      <c r="AW463" s="39"/>
      <c r="AX463" s="39"/>
      <c r="AY463" s="39"/>
      <c r="AZ463" s="39"/>
      <c r="BA463" s="39"/>
      <c r="BB463" s="39"/>
      <c r="BC463" s="39"/>
      <c r="BD463" s="39"/>
      <c r="BE463" s="39"/>
      <c r="BF463" s="39"/>
      <c r="BG463" s="39"/>
      <c r="BH463" s="39"/>
      <c r="BI463" s="39"/>
      <c r="BJ463" s="39"/>
      <c r="BK463" s="39"/>
      <c r="BL463" s="39"/>
      <c r="BM463" s="39"/>
    </row>
    <row r="464" spans="1:65" s="34" customFormat="1" ht="14.25">
      <c r="A464" s="39"/>
      <c r="B464" s="40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  <c r="AH464" s="39"/>
      <c r="AI464" s="39"/>
      <c r="AJ464" s="39"/>
      <c r="AK464" s="39"/>
      <c r="AL464" s="39"/>
      <c r="AM464" s="39"/>
      <c r="AN464" s="39"/>
      <c r="AO464" s="39"/>
      <c r="AP464" s="39"/>
      <c r="AQ464" s="39"/>
      <c r="AR464" s="39"/>
      <c r="AS464" s="39"/>
      <c r="AT464" s="39"/>
      <c r="AU464" s="39"/>
      <c r="AV464" s="39"/>
      <c r="AW464" s="39"/>
      <c r="AX464" s="39"/>
      <c r="AY464" s="39"/>
      <c r="AZ464" s="39"/>
      <c r="BA464" s="39"/>
      <c r="BB464" s="39"/>
      <c r="BC464" s="39"/>
      <c r="BD464" s="39"/>
      <c r="BE464" s="39"/>
      <c r="BF464" s="39"/>
      <c r="BG464" s="39"/>
      <c r="BH464" s="39"/>
      <c r="BI464" s="39"/>
      <c r="BJ464" s="39"/>
      <c r="BK464" s="39"/>
      <c r="BL464" s="39"/>
      <c r="BM464" s="39"/>
    </row>
    <row r="465" spans="1:65" s="34" customFormat="1" ht="14.25">
      <c r="A465" s="39"/>
      <c r="B465" s="40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  <c r="AH465" s="39"/>
      <c r="AI465" s="39"/>
      <c r="AJ465" s="39"/>
      <c r="AK465" s="39"/>
      <c r="AL465" s="39"/>
      <c r="AM465" s="39"/>
      <c r="AN465" s="39"/>
      <c r="AO465" s="39"/>
      <c r="AP465" s="39"/>
      <c r="AQ465" s="39"/>
      <c r="AR465" s="39"/>
      <c r="AS465" s="39"/>
      <c r="AT465" s="39"/>
      <c r="AU465" s="39"/>
      <c r="AV465" s="39"/>
      <c r="AW465" s="39"/>
      <c r="AX465" s="39"/>
      <c r="AY465" s="39"/>
      <c r="AZ465" s="39"/>
      <c r="BA465" s="39"/>
      <c r="BB465" s="39"/>
      <c r="BC465" s="39"/>
      <c r="BD465" s="39"/>
      <c r="BE465" s="39"/>
      <c r="BF465" s="39"/>
      <c r="BG465" s="39"/>
      <c r="BH465" s="39"/>
      <c r="BI465" s="39"/>
      <c r="BJ465" s="39"/>
      <c r="BK465" s="39"/>
      <c r="BL465" s="39"/>
      <c r="BM465" s="39"/>
    </row>
    <row r="466" spans="1:65" s="34" customFormat="1" ht="14.25">
      <c r="A466" s="39"/>
      <c r="B466" s="40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  <c r="AH466" s="39"/>
      <c r="AI466" s="39"/>
      <c r="AJ466" s="39"/>
      <c r="AK466" s="39"/>
      <c r="AL466" s="39"/>
      <c r="AM466" s="39"/>
      <c r="AN466" s="39"/>
      <c r="AO466" s="39"/>
      <c r="AP466" s="39"/>
      <c r="AQ466" s="39"/>
      <c r="AR466" s="39"/>
      <c r="AS466" s="39"/>
      <c r="AT466" s="39"/>
      <c r="AU466" s="39"/>
      <c r="AV466" s="39"/>
      <c r="AW466" s="39"/>
      <c r="AX466" s="39"/>
      <c r="AY466" s="39"/>
      <c r="AZ466" s="39"/>
      <c r="BA466" s="39"/>
      <c r="BB466" s="39"/>
      <c r="BC466" s="39"/>
      <c r="BD466" s="39"/>
      <c r="BE466" s="39"/>
      <c r="BF466" s="39"/>
      <c r="BG466" s="39"/>
      <c r="BH466" s="39"/>
      <c r="BI466" s="39"/>
      <c r="BJ466" s="39"/>
      <c r="BK466" s="39"/>
      <c r="BL466" s="39"/>
      <c r="BM466" s="39"/>
    </row>
    <row r="467" spans="1:65" s="34" customFormat="1" ht="14.25">
      <c r="A467" s="39"/>
      <c r="B467" s="40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  <c r="AH467" s="39"/>
      <c r="AI467" s="39"/>
      <c r="AJ467" s="39"/>
      <c r="AK467" s="39"/>
      <c r="AL467" s="39"/>
      <c r="AM467" s="39"/>
      <c r="AN467" s="39"/>
      <c r="AO467" s="39"/>
      <c r="AP467" s="39"/>
      <c r="AQ467" s="39"/>
      <c r="AR467" s="39"/>
      <c r="AS467" s="39"/>
      <c r="AT467" s="39"/>
      <c r="AU467" s="39"/>
      <c r="AV467" s="39"/>
      <c r="AW467" s="39"/>
      <c r="AX467" s="39"/>
      <c r="AY467" s="39"/>
      <c r="AZ467" s="39"/>
      <c r="BA467" s="39"/>
      <c r="BB467" s="39"/>
      <c r="BC467" s="39"/>
      <c r="BD467" s="39"/>
      <c r="BE467" s="39"/>
      <c r="BF467" s="39"/>
      <c r="BG467" s="39"/>
      <c r="BH467" s="39"/>
      <c r="BI467" s="39"/>
      <c r="BJ467" s="39"/>
      <c r="BK467" s="39"/>
      <c r="BL467" s="39"/>
      <c r="BM467" s="39"/>
    </row>
    <row r="468" spans="1:65" s="34" customFormat="1" ht="14.25">
      <c r="A468" s="39"/>
      <c r="B468" s="40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  <c r="AH468" s="39"/>
      <c r="AI468" s="39"/>
      <c r="AJ468" s="39"/>
      <c r="AK468" s="39"/>
      <c r="AL468" s="39"/>
      <c r="AM468" s="39"/>
      <c r="AN468" s="39"/>
      <c r="AO468" s="39"/>
      <c r="AP468" s="39"/>
      <c r="AQ468" s="39"/>
      <c r="AR468" s="39"/>
      <c r="AS468" s="39"/>
      <c r="AT468" s="39"/>
      <c r="AU468" s="39"/>
      <c r="AV468" s="39"/>
      <c r="AW468" s="39"/>
      <c r="AX468" s="39"/>
      <c r="AY468" s="39"/>
      <c r="AZ468" s="39"/>
      <c r="BA468" s="39"/>
      <c r="BB468" s="39"/>
      <c r="BC468" s="39"/>
      <c r="BD468" s="39"/>
      <c r="BE468" s="39"/>
      <c r="BF468" s="39"/>
      <c r="BG468" s="39"/>
      <c r="BH468" s="39"/>
      <c r="BI468" s="39"/>
      <c r="BJ468" s="39"/>
      <c r="BK468" s="39"/>
      <c r="BL468" s="39"/>
      <c r="BM468" s="39"/>
    </row>
    <row r="469" spans="1:65" s="34" customFormat="1" ht="14.25">
      <c r="A469" s="39"/>
      <c r="B469" s="40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  <c r="AH469" s="39"/>
      <c r="AI469" s="39"/>
      <c r="AJ469" s="39"/>
      <c r="AK469" s="39"/>
      <c r="AL469" s="39"/>
      <c r="AM469" s="39"/>
      <c r="AN469" s="39"/>
      <c r="AO469" s="39"/>
      <c r="AP469" s="39"/>
      <c r="AQ469" s="39"/>
      <c r="AR469" s="39"/>
      <c r="AS469" s="39"/>
      <c r="AT469" s="39"/>
      <c r="AU469" s="39"/>
      <c r="AV469" s="39"/>
      <c r="AW469" s="39"/>
      <c r="AX469" s="39"/>
      <c r="AY469" s="39"/>
      <c r="AZ469" s="39"/>
      <c r="BA469" s="39"/>
      <c r="BB469" s="39"/>
      <c r="BC469" s="39"/>
      <c r="BD469" s="39"/>
      <c r="BE469" s="39"/>
      <c r="BF469" s="39"/>
      <c r="BG469" s="39"/>
      <c r="BH469" s="39"/>
      <c r="BI469" s="39"/>
      <c r="BJ469" s="39"/>
      <c r="BK469" s="39"/>
      <c r="BL469" s="39"/>
      <c r="BM469" s="39"/>
    </row>
    <row r="470" spans="1:65" s="34" customFormat="1" ht="14.25">
      <c r="A470" s="39"/>
      <c r="B470" s="40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  <c r="AH470" s="39"/>
      <c r="AI470" s="39"/>
      <c r="AJ470" s="39"/>
      <c r="AK470" s="39"/>
      <c r="AL470" s="39"/>
      <c r="AM470" s="39"/>
      <c r="AN470" s="39"/>
      <c r="AO470" s="39"/>
      <c r="AP470" s="39"/>
      <c r="AQ470" s="39"/>
      <c r="AR470" s="39"/>
      <c r="AS470" s="39"/>
      <c r="AT470" s="39"/>
      <c r="AU470" s="39"/>
      <c r="AV470" s="39"/>
      <c r="AW470" s="39"/>
      <c r="AX470" s="39"/>
      <c r="AY470" s="39"/>
      <c r="AZ470" s="39"/>
      <c r="BA470" s="39"/>
      <c r="BB470" s="39"/>
      <c r="BC470" s="39"/>
      <c r="BD470" s="39"/>
      <c r="BE470" s="39"/>
      <c r="BF470" s="39"/>
      <c r="BG470" s="39"/>
      <c r="BH470" s="39"/>
      <c r="BI470" s="39"/>
      <c r="BJ470" s="39"/>
      <c r="BK470" s="39"/>
      <c r="BL470" s="39"/>
      <c r="BM470" s="39"/>
    </row>
    <row r="471" spans="1:65" s="34" customFormat="1" ht="14.25">
      <c r="A471" s="39"/>
      <c r="B471" s="40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</row>
    <row r="472" spans="1:65" s="34" customFormat="1" ht="14.25">
      <c r="A472" s="39"/>
      <c r="B472" s="40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</row>
    <row r="473" spans="1:65" s="34" customFormat="1" ht="14.25">
      <c r="A473" s="39"/>
      <c r="B473" s="40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  <c r="AJ473" s="39"/>
      <c r="AK473" s="39"/>
      <c r="AL473" s="39"/>
      <c r="AM473" s="39"/>
      <c r="AN473" s="39"/>
      <c r="AO473" s="39"/>
      <c r="AP473" s="39"/>
      <c r="AQ473" s="39"/>
      <c r="AR473" s="39"/>
      <c r="AS473" s="39"/>
      <c r="AT473" s="39"/>
      <c r="AU473" s="39"/>
      <c r="AV473" s="39"/>
      <c r="AW473" s="39"/>
      <c r="AX473" s="39"/>
      <c r="AY473" s="39"/>
      <c r="AZ473" s="39"/>
      <c r="BA473" s="39"/>
      <c r="BB473" s="39"/>
      <c r="BC473" s="39"/>
      <c r="BD473" s="39"/>
      <c r="BE473" s="39"/>
      <c r="BF473" s="39"/>
      <c r="BG473" s="39"/>
      <c r="BH473" s="39"/>
      <c r="BI473" s="39"/>
      <c r="BJ473" s="39"/>
      <c r="BK473" s="39"/>
      <c r="BL473" s="39"/>
      <c r="BM473" s="39"/>
    </row>
    <row r="474" spans="1:65" s="34" customFormat="1" ht="14.25">
      <c r="A474" s="39"/>
      <c r="B474" s="40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  <c r="AH474" s="39"/>
      <c r="AI474" s="39"/>
      <c r="AJ474" s="39"/>
      <c r="AK474" s="39"/>
      <c r="AL474" s="39"/>
      <c r="AM474" s="39"/>
      <c r="AN474" s="39"/>
      <c r="AO474" s="39"/>
      <c r="AP474" s="39"/>
      <c r="AQ474" s="39"/>
      <c r="AR474" s="39"/>
      <c r="AS474" s="39"/>
      <c r="AT474" s="39"/>
      <c r="AU474" s="39"/>
      <c r="AV474" s="39"/>
      <c r="AW474" s="39"/>
      <c r="AX474" s="39"/>
      <c r="AY474" s="39"/>
      <c r="AZ474" s="39"/>
      <c r="BA474" s="39"/>
      <c r="BB474" s="39"/>
      <c r="BC474" s="39"/>
      <c r="BD474" s="39"/>
      <c r="BE474" s="39"/>
      <c r="BF474" s="39"/>
      <c r="BG474" s="39"/>
      <c r="BH474" s="39"/>
      <c r="BI474" s="39"/>
      <c r="BJ474" s="39"/>
      <c r="BK474" s="39"/>
      <c r="BL474" s="39"/>
      <c r="BM474" s="39"/>
    </row>
    <row r="475" spans="1:65" s="34" customFormat="1" ht="14.25">
      <c r="A475" s="39"/>
      <c r="B475" s="40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  <c r="AH475" s="39"/>
      <c r="AI475" s="39"/>
      <c r="AJ475" s="39"/>
      <c r="AK475" s="39"/>
      <c r="AL475" s="39"/>
      <c r="AM475" s="39"/>
      <c r="AN475" s="39"/>
      <c r="AO475" s="39"/>
      <c r="AP475" s="39"/>
      <c r="AQ475" s="39"/>
      <c r="AR475" s="39"/>
      <c r="AS475" s="39"/>
      <c r="AT475" s="39"/>
      <c r="AU475" s="39"/>
      <c r="AV475" s="39"/>
      <c r="AW475" s="39"/>
      <c r="AX475" s="39"/>
      <c r="AY475" s="39"/>
      <c r="AZ475" s="39"/>
      <c r="BA475" s="39"/>
      <c r="BB475" s="39"/>
      <c r="BC475" s="39"/>
      <c r="BD475" s="39"/>
      <c r="BE475" s="39"/>
      <c r="BF475" s="39"/>
      <c r="BG475" s="39"/>
      <c r="BH475" s="39"/>
      <c r="BI475" s="39"/>
      <c r="BJ475" s="39"/>
      <c r="BK475" s="39"/>
      <c r="BL475" s="39"/>
      <c r="BM475" s="39"/>
    </row>
    <row r="476" spans="1:65" s="34" customFormat="1" ht="14.25">
      <c r="A476" s="39"/>
      <c r="B476" s="40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  <c r="AJ476" s="39"/>
      <c r="AK476" s="39"/>
      <c r="AL476" s="39"/>
      <c r="AM476" s="39"/>
      <c r="AN476" s="39"/>
      <c r="AO476" s="39"/>
      <c r="AP476" s="39"/>
      <c r="AQ476" s="39"/>
      <c r="AR476" s="39"/>
      <c r="AS476" s="39"/>
      <c r="AT476" s="39"/>
      <c r="AU476" s="39"/>
      <c r="AV476" s="39"/>
      <c r="AW476" s="39"/>
      <c r="AX476" s="39"/>
      <c r="AY476" s="39"/>
      <c r="AZ476" s="39"/>
      <c r="BA476" s="39"/>
      <c r="BB476" s="39"/>
      <c r="BC476" s="39"/>
      <c r="BD476" s="39"/>
      <c r="BE476" s="39"/>
      <c r="BF476" s="39"/>
      <c r="BG476" s="39"/>
      <c r="BH476" s="39"/>
      <c r="BI476" s="39"/>
      <c r="BJ476" s="39"/>
      <c r="BK476" s="39"/>
      <c r="BL476" s="39"/>
      <c r="BM476" s="39"/>
    </row>
    <row r="477" spans="1:65" s="34" customFormat="1" ht="14.25">
      <c r="A477" s="39"/>
      <c r="B477" s="40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  <c r="AJ477" s="39"/>
      <c r="AK477" s="39"/>
      <c r="AL477" s="39"/>
      <c r="AM477" s="39"/>
      <c r="AN477" s="39"/>
      <c r="AO477" s="39"/>
      <c r="AP477" s="39"/>
      <c r="AQ477" s="39"/>
      <c r="AR477" s="39"/>
      <c r="AS477" s="39"/>
      <c r="AT477" s="39"/>
      <c r="AU477" s="39"/>
      <c r="AV477" s="39"/>
      <c r="AW477" s="39"/>
      <c r="AX477" s="39"/>
      <c r="AY477" s="39"/>
      <c r="AZ477" s="39"/>
      <c r="BA477" s="39"/>
      <c r="BB477" s="39"/>
      <c r="BC477" s="39"/>
      <c r="BD477" s="39"/>
      <c r="BE477" s="39"/>
      <c r="BF477" s="39"/>
      <c r="BG477" s="39"/>
      <c r="BH477" s="39"/>
      <c r="BI477" s="39"/>
      <c r="BJ477" s="39"/>
      <c r="BK477" s="39"/>
      <c r="BL477" s="39"/>
      <c r="BM477" s="39"/>
    </row>
    <row r="478" spans="1:65" s="34" customFormat="1" ht="14.25">
      <c r="A478" s="39"/>
      <c r="B478" s="40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  <c r="AJ478" s="39"/>
      <c r="AK478" s="39"/>
      <c r="AL478" s="39"/>
      <c r="AM478" s="39"/>
      <c r="AN478" s="39"/>
      <c r="AO478" s="39"/>
      <c r="AP478" s="39"/>
      <c r="AQ478" s="39"/>
      <c r="AR478" s="39"/>
      <c r="AS478" s="39"/>
      <c r="AT478" s="39"/>
      <c r="AU478" s="39"/>
      <c r="AV478" s="39"/>
      <c r="AW478" s="39"/>
      <c r="AX478" s="39"/>
      <c r="AY478" s="39"/>
      <c r="AZ478" s="39"/>
      <c r="BA478" s="39"/>
      <c r="BB478" s="39"/>
      <c r="BC478" s="39"/>
      <c r="BD478" s="39"/>
      <c r="BE478" s="39"/>
      <c r="BF478" s="39"/>
      <c r="BG478" s="39"/>
      <c r="BH478" s="39"/>
      <c r="BI478" s="39"/>
      <c r="BJ478" s="39"/>
      <c r="BK478" s="39"/>
      <c r="BL478" s="39"/>
      <c r="BM478" s="39"/>
    </row>
    <row r="479" spans="1:65" s="34" customFormat="1" ht="14.25">
      <c r="A479" s="39"/>
      <c r="B479" s="40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  <c r="AH479" s="39"/>
      <c r="AI479" s="39"/>
      <c r="AJ479" s="39"/>
      <c r="AK479" s="39"/>
      <c r="AL479" s="39"/>
      <c r="AM479" s="39"/>
      <c r="AN479" s="39"/>
      <c r="AO479" s="39"/>
      <c r="AP479" s="39"/>
      <c r="AQ479" s="39"/>
      <c r="AR479" s="39"/>
      <c r="AS479" s="39"/>
      <c r="AT479" s="39"/>
      <c r="AU479" s="39"/>
      <c r="AV479" s="39"/>
      <c r="AW479" s="39"/>
      <c r="AX479" s="39"/>
      <c r="AY479" s="39"/>
      <c r="AZ479" s="39"/>
      <c r="BA479" s="39"/>
      <c r="BB479" s="39"/>
      <c r="BC479" s="39"/>
      <c r="BD479" s="39"/>
      <c r="BE479" s="39"/>
      <c r="BF479" s="39"/>
      <c r="BG479" s="39"/>
      <c r="BH479" s="39"/>
      <c r="BI479" s="39"/>
      <c r="BJ479" s="39"/>
      <c r="BK479" s="39"/>
      <c r="BL479" s="39"/>
      <c r="BM479" s="39"/>
    </row>
    <row r="480" spans="1:65" s="34" customFormat="1" ht="14.25">
      <c r="A480" s="39"/>
      <c r="B480" s="40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  <c r="AH480" s="39"/>
      <c r="AI480" s="39"/>
      <c r="AJ480" s="39"/>
      <c r="AK480" s="39"/>
      <c r="AL480" s="39"/>
      <c r="AM480" s="39"/>
      <c r="AN480" s="39"/>
      <c r="AO480" s="39"/>
      <c r="AP480" s="39"/>
      <c r="AQ480" s="39"/>
      <c r="AR480" s="39"/>
      <c r="AS480" s="39"/>
      <c r="AT480" s="39"/>
      <c r="AU480" s="39"/>
      <c r="AV480" s="39"/>
      <c r="AW480" s="39"/>
      <c r="AX480" s="39"/>
      <c r="AY480" s="39"/>
      <c r="AZ480" s="39"/>
      <c r="BA480" s="39"/>
      <c r="BB480" s="39"/>
      <c r="BC480" s="39"/>
      <c r="BD480" s="39"/>
      <c r="BE480" s="39"/>
      <c r="BF480" s="39"/>
      <c r="BG480" s="39"/>
      <c r="BH480" s="39"/>
      <c r="BI480" s="39"/>
      <c r="BJ480" s="39"/>
      <c r="BK480" s="39"/>
      <c r="BL480" s="39"/>
      <c r="BM480" s="39"/>
    </row>
    <row r="481" spans="1:65" s="34" customFormat="1" ht="14.25">
      <c r="A481" s="39"/>
      <c r="B481" s="40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  <c r="AH481" s="39"/>
      <c r="AI481" s="39"/>
      <c r="AJ481" s="39"/>
      <c r="AK481" s="39"/>
      <c r="AL481" s="39"/>
      <c r="AM481" s="39"/>
      <c r="AN481" s="39"/>
      <c r="AO481" s="39"/>
      <c r="AP481" s="39"/>
      <c r="AQ481" s="39"/>
      <c r="AR481" s="39"/>
      <c r="AS481" s="39"/>
      <c r="AT481" s="39"/>
      <c r="AU481" s="39"/>
      <c r="AV481" s="39"/>
      <c r="AW481" s="39"/>
      <c r="AX481" s="39"/>
      <c r="AY481" s="39"/>
      <c r="AZ481" s="39"/>
      <c r="BA481" s="39"/>
      <c r="BB481" s="39"/>
      <c r="BC481" s="39"/>
      <c r="BD481" s="39"/>
      <c r="BE481" s="39"/>
      <c r="BF481" s="39"/>
      <c r="BG481" s="39"/>
      <c r="BH481" s="39"/>
      <c r="BI481" s="39"/>
      <c r="BJ481" s="39"/>
      <c r="BK481" s="39"/>
      <c r="BL481" s="39"/>
      <c r="BM481" s="39"/>
    </row>
    <row r="482" spans="1:65" s="34" customFormat="1" ht="14.25">
      <c r="A482" s="39"/>
      <c r="B482" s="40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  <c r="AH482" s="39"/>
      <c r="AI482" s="39"/>
      <c r="AJ482" s="39"/>
      <c r="AK482" s="39"/>
      <c r="AL482" s="39"/>
      <c r="AM482" s="39"/>
      <c r="AN482" s="39"/>
      <c r="AO482" s="39"/>
      <c r="AP482" s="39"/>
      <c r="AQ482" s="39"/>
      <c r="AR482" s="39"/>
      <c r="AS482" s="39"/>
      <c r="AT482" s="39"/>
      <c r="AU482" s="39"/>
      <c r="AV482" s="39"/>
      <c r="AW482" s="39"/>
      <c r="AX482" s="39"/>
      <c r="AY482" s="39"/>
      <c r="AZ482" s="39"/>
      <c r="BA482" s="39"/>
      <c r="BB482" s="39"/>
      <c r="BC482" s="39"/>
      <c r="BD482" s="39"/>
      <c r="BE482" s="39"/>
      <c r="BF482" s="39"/>
      <c r="BG482" s="39"/>
      <c r="BH482" s="39"/>
      <c r="BI482" s="39"/>
      <c r="BJ482" s="39"/>
      <c r="BK482" s="39"/>
      <c r="BL482" s="39"/>
      <c r="BM482" s="39"/>
    </row>
    <row r="483" spans="1:65" s="34" customFormat="1" ht="14.25">
      <c r="A483" s="39"/>
      <c r="B483" s="40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  <c r="AH483" s="39"/>
      <c r="AI483" s="39"/>
      <c r="AJ483" s="39"/>
      <c r="AK483" s="39"/>
      <c r="AL483" s="39"/>
      <c r="AM483" s="39"/>
      <c r="AN483" s="39"/>
      <c r="AO483" s="39"/>
      <c r="AP483" s="39"/>
      <c r="AQ483" s="39"/>
      <c r="AR483" s="39"/>
      <c r="AS483" s="39"/>
      <c r="AT483" s="39"/>
      <c r="AU483" s="39"/>
      <c r="AV483" s="39"/>
      <c r="AW483" s="39"/>
      <c r="AX483" s="39"/>
      <c r="AY483" s="39"/>
      <c r="AZ483" s="39"/>
      <c r="BA483" s="39"/>
      <c r="BB483" s="39"/>
      <c r="BC483" s="39"/>
      <c r="BD483" s="39"/>
      <c r="BE483" s="39"/>
      <c r="BF483" s="39"/>
      <c r="BG483" s="39"/>
      <c r="BH483" s="39"/>
      <c r="BI483" s="39"/>
      <c r="BJ483" s="39"/>
      <c r="BK483" s="39"/>
      <c r="BL483" s="39"/>
      <c r="BM483" s="39"/>
    </row>
    <row r="484" spans="1:65" s="34" customFormat="1" ht="14.25">
      <c r="A484" s="39"/>
      <c r="B484" s="40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  <c r="AH484" s="39"/>
      <c r="AI484" s="39"/>
      <c r="AJ484" s="39"/>
      <c r="AK484" s="39"/>
      <c r="AL484" s="39"/>
      <c r="AM484" s="39"/>
      <c r="AN484" s="39"/>
      <c r="AO484" s="39"/>
      <c r="AP484" s="39"/>
      <c r="AQ484" s="39"/>
      <c r="AR484" s="39"/>
      <c r="AS484" s="39"/>
      <c r="AT484" s="39"/>
      <c r="AU484" s="39"/>
      <c r="AV484" s="39"/>
      <c r="AW484" s="39"/>
      <c r="AX484" s="39"/>
      <c r="AY484" s="39"/>
      <c r="AZ484" s="39"/>
      <c r="BA484" s="39"/>
      <c r="BB484" s="39"/>
      <c r="BC484" s="39"/>
      <c r="BD484" s="39"/>
      <c r="BE484" s="39"/>
      <c r="BF484" s="39"/>
      <c r="BG484" s="39"/>
      <c r="BH484" s="39"/>
      <c r="BI484" s="39"/>
      <c r="BJ484" s="39"/>
      <c r="BK484" s="39"/>
      <c r="BL484" s="39"/>
      <c r="BM484" s="39"/>
    </row>
    <row r="485" spans="1:65" s="34" customFormat="1" ht="14.25">
      <c r="A485" s="39"/>
      <c r="B485" s="40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  <c r="AH485" s="39"/>
      <c r="AI485" s="39"/>
      <c r="AJ485" s="39"/>
      <c r="AK485" s="39"/>
      <c r="AL485" s="39"/>
      <c r="AM485" s="39"/>
      <c r="AN485" s="39"/>
      <c r="AO485" s="39"/>
      <c r="AP485" s="39"/>
      <c r="AQ485" s="39"/>
      <c r="AR485" s="39"/>
      <c r="AS485" s="39"/>
      <c r="AT485" s="39"/>
      <c r="AU485" s="39"/>
      <c r="AV485" s="39"/>
      <c r="AW485" s="39"/>
      <c r="AX485" s="39"/>
      <c r="AY485" s="39"/>
      <c r="AZ485" s="39"/>
      <c r="BA485" s="39"/>
      <c r="BB485" s="39"/>
      <c r="BC485" s="39"/>
      <c r="BD485" s="39"/>
      <c r="BE485" s="39"/>
      <c r="BF485" s="39"/>
      <c r="BG485" s="39"/>
      <c r="BH485" s="39"/>
      <c r="BI485" s="39"/>
      <c r="BJ485" s="39"/>
      <c r="BK485" s="39"/>
      <c r="BL485" s="39"/>
      <c r="BM485" s="39"/>
    </row>
    <row r="486" spans="1:65" s="34" customFormat="1" ht="14.25">
      <c r="A486" s="39"/>
      <c r="B486" s="40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  <c r="AH486" s="39"/>
      <c r="AI486" s="39"/>
      <c r="AJ486" s="39"/>
      <c r="AK486" s="39"/>
      <c r="AL486" s="39"/>
      <c r="AM486" s="39"/>
      <c r="AN486" s="39"/>
      <c r="AO486" s="39"/>
      <c r="AP486" s="39"/>
      <c r="AQ486" s="39"/>
      <c r="AR486" s="39"/>
      <c r="AS486" s="39"/>
      <c r="AT486" s="39"/>
      <c r="AU486" s="39"/>
      <c r="AV486" s="39"/>
      <c r="AW486" s="39"/>
      <c r="AX486" s="39"/>
      <c r="AY486" s="39"/>
      <c r="AZ486" s="39"/>
      <c r="BA486" s="39"/>
      <c r="BB486" s="39"/>
      <c r="BC486" s="39"/>
      <c r="BD486" s="39"/>
      <c r="BE486" s="39"/>
      <c r="BF486" s="39"/>
      <c r="BG486" s="39"/>
      <c r="BH486" s="39"/>
      <c r="BI486" s="39"/>
      <c r="BJ486" s="39"/>
      <c r="BK486" s="39"/>
      <c r="BL486" s="39"/>
      <c r="BM486" s="39"/>
    </row>
    <row r="487" spans="1:65" s="34" customFormat="1" ht="14.25">
      <c r="A487" s="39"/>
      <c r="B487" s="40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  <c r="AH487" s="39"/>
      <c r="AI487" s="39"/>
      <c r="AJ487" s="39"/>
      <c r="AK487" s="39"/>
      <c r="AL487" s="39"/>
      <c r="AM487" s="39"/>
      <c r="AN487" s="39"/>
      <c r="AO487" s="39"/>
      <c r="AP487" s="39"/>
      <c r="AQ487" s="39"/>
      <c r="AR487" s="39"/>
      <c r="AS487" s="39"/>
      <c r="AT487" s="39"/>
      <c r="AU487" s="39"/>
      <c r="AV487" s="39"/>
      <c r="AW487" s="39"/>
      <c r="AX487" s="39"/>
      <c r="AY487" s="39"/>
      <c r="AZ487" s="39"/>
      <c r="BA487" s="39"/>
      <c r="BB487" s="39"/>
      <c r="BC487" s="39"/>
      <c r="BD487" s="39"/>
      <c r="BE487" s="39"/>
      <c r="BF487" s="39"/>
      <c r="BG487" s="39"/>
      <c r="BH487" s="39"/>
      <c r="BI487" s="39"/>
      <c r="BJ487" s="39"/>
      <c r="BK487" s="39"/>
      <c r="BL487" s="39"/>
      <c r="BM487" s="39"/>
    </row>
    <row r="488" spans="1:65" s="34" customFormat="1" ht="14.25">
      <c r="A488" s="39"/>
      <c r="B488" s="40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  <c r="AH488" s="39"/>
      <c r="AI488" s="39"/>
      <c r="AJ488" s="39"/>
      <c r="AK488" s="39"/>
      <c r="AL488" s="39"/>
      <c r="AM488" s="39"/>
      <c r="AN488" s="39"/>
      <c r="AO488" s="39"/>
      <c r="AP488" s="39"/>
      <c r="AQ488" s="39"/>
      <c r="AR488" s="39"/>
      <c r="AS488" s="39"/>
      <c r="AT488" s="39"/>
      <c r="AU488" s="39"/>
      <c r="AV488" s="39"/>
      <c r="AW488" s="39"/>
      <c r="AX488" s="39"/>
      <c r="AY488" s="39"/>
      <c r="AZ488" s="39"/>
      <c r="BA488" s="39"/>
      <c r="BB488" s="39"/>
      <c r="BC488" s="39"/>
      <c r="BD488" s="39"/>
      <c r="BE488" s="39"/>
      <c r="BF488" s="39"/>
      <c r="BG488" s="39"/>
      <c r="BH488" s="39"/>
      <c r="BI488" s="39"/>
      <c r="BJ488" s="39"/>
      <c r="BK488" s="39"/>
      <c r="BL488" s="39"/>
      <c r="BM488" s="39"/>
    </row>
    <row r="489" spans="1:65" s="34" customFormat="1" ht="14.25">
      <c r="A489" s="39"/>
      <c r="B489" s="40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  <c r="AH489" s="39"/>
      <c r="AI489" s="39"/>
      <c r="AJ489" s="39"/>
      <c r="AK489" s="39"/>
      <c r="AL489" s="39"/>
      <c r="AM489" s="39"/>
      <c r="AN489" s="39"/>
      <c r="AO489" s="39"/>
      <c r="AP489" s="39"/>
      <c r="AQ489" s="39"/>
      <c r="AR489" s="39"/>
      <c r="AS489" s="39"/>
      <c r="AT489" s="39"/>
      <c r="AU489" s="39"/>
      <c r="AV489" s="39"/>
      <c r="AW489" s="39"/>
      <c r="AX489" s="39"/>
      <c r="AY489" s="39"/>
      <c r="AZ489" s="39"/>
      <c r="BA489" s="39"/>
      <c r="BB489" s="39"/>
      <c r="BC489" s="39"/>
      <c r="BD489" s="39"/>
      <c r="BE489" s="39"/>
      <c r="BF489" s="39"/>
      <c r="BG489" s="39"/>
      <c r="BH489" s="39"/>
      <c r="BI489" s="39"/>
      <c r="BJ489" s="39"/>
      <c r="BK489" s="39"/>
      <c r="BL489" s="39"/>
      <c r="BM489" s="39"/>
    </row>
    <row r="490" spans="1:65" s="34" customFormat="1" ht="14.25">
      <c r="A490" s="39"/>
      <c r="B490" s="40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  <c r="AH490" s="39"/>
      <c r="AI490" s="39"/>
      <c r="AJ490" s="39"/>
      <c r="AK490" s="39"/>
      <c r="AL490" s="39"/>
      <c r="AM490" s="39"/>
      <c r="AN490" s="39"/>
      <c r="AO490" s="39"/>
      <c r="AP490" s="39"/>
      <c r="AQ490" s="39"/>
      <c r="AR490" s="39"/>
      <c r="AS490" s="39"/>
      <c r="AT490" s="39"/>
      <c r="AU490" s="39"/>
      <c r="AV490" s="39"/>
      <c r="AW490" s="39"/>
      <c r="AX490" s="39"/>
      <c r="AY490" s="39"/>
      <c r="AZ490" s="39"/>
      <c r="BA490" s="39"/>
      <c r="BB490" s="39"/>
      <c r="BC490" s="39"/>
      <c r="BD490" s="39"/>
      <c r="BE490" s="39"/>
      <c r="BF490" s="39"/>
      <c r="BG490" s="39"/>
      <c r="BH490" s="39"/>
      <c r="BI490" s="39"/>
      <c r="BJ490" s="39"/>
      <c r="BK490" s="39"/>
      <c r="BL490" s="39"/>
      <c r="BM490" s="39"/>
    </row>
    <row r="491" spans="1:65" s="34" customFormat="1" ht="14.25">
      <c r="A491" s="39"/>
      <c r="B491" s="40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  <c r="AH491" s="39"/>
      <c r="AI491" s="39"/>
      <c r="AJ491" s="39"/>
      <c r="AK491" s="39"/>
      <c r="AL491" s="39"/>
      <c r="AM491" s="39"/>
      <c r="AN491" s="39"/>
      <c r="AO491" s="39"/>
      <c r="AP491" s="39"/>
      <c r="AQ491" s="39"/>
      <c r="AR491" s="39"/>
      <c r="AS491" s="39"/>
      <c r="AT491" s="39"/>
      <c r="AU491" s="39"/>
      <c r="AV491" s="39"/>
      <c r="AW491" s="39"/>
      <c r="AX491" s="39"/>
      <c r="AY491" s="39"/>
      <c r="AZ491" s="39"/>
      <c r="BA491" s="39"/>
      <c r="BB491" s="39"/>
      <c r="BC491" s="39"/>
      <c r="BD491" s="39"/>
      <c r="BE491" s="39"/>
      <c r="BF491" s="39"/>
      <c r="BG491" s="39"/>
      <c r="BH491" s="39"/>
      <c r="BI491" s="39"/>
      <c r="BJ491" s="39"/>
      <c r="BK491" s="39"/>
      <c r="BL491" s="39"/>
      <c r="BM491" s="39"/>
    </row>
    <row r="492" spans="1:65" s="34" customFormat="1" ht="14.25">
      <c r="A492" s="39"/>
      <c r="B492" s="40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  <c r="AH492" s="39"/>
      <c r="AI492" s="39"/>
      <c r="AJ492" s="39"/>
      <c r="AK492" s="39"/>
      <c r="AL492" s="39"/>
      <c r="AM492" s="39"/>
      <c r="AN492" s="39"/>
      <c r="AO492" s="39"/>
      <c r="AP492" s="39"/>
      <c r="AQ492" s="39"/>
      <c r="AR492" s="39"/>
      <c r="AS492" s="39"/>
      <c r="AT492" s="39"/>
      <c r="AU492" s="39"/>
      <c r="AV492" s="39"/>
      <c r="AW492" s="39"/>
      <c r="AX492" s="39"/>
      <c r="AY492" s="39"/>
      <c r="AZ492" s="39"/>
      <c r="BA492" s="39"/>
      <c r="BB492" s="39"/>
      <c r="BC492" s="39"/>
      <c r="BD492" s="39"/>
      <c r="BE492" s="39"/>
      <c r="BF492" s="39"/>
      <c r="BG492" s="39"/>
      <c r="BH492" s="39"/>
      <c r="BI492" s="39"/>
      <c r="BJ492" s="39"/>
      <c r="BK492" s="39"/>
      <c r="BL492" s="39"/>
      <c r="BM492" s="39"/>
    </row>
    <row r="493" spans="1:65" s="34" customFormat="1" ht="14.25">
      <c r="A493" s="39"/>
      <c r="B493" s="40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  <c r="AH493" s="39"/>
      <c r="AI493" s="39"/>
      <c r="AJ493" s="39"/>
      <c r="AK493" s="39"/>
      <c r="AL493" s="39"/>
      <c r="AM493" s="39"/>
      <c r="AN493" s="39"/>
      <c r="AO493" s="39"/>
      <c r="AP493" s="39"/>
      <c r="AQ493" s="39"/>
      <c r="AR493" s="39"/>
      <c r="AS493" s="39"/>
      <c r="AT493" s="39"/>
      <c r="AU493" s="39"/>
      <c r="AV493" s="39"/>
      <c r="AW493" s="39"/>
      <c r="AX493" s="39"/>
      <c r="AY493" s="39"/>
      <c r="AZ493" s="39"/>
      <c r="BA493" s="39"/>
      <c r="BB493" s="39"/>
      <c r="BC493" s="39"/>
      <c r="BD493" s="39"/>
      <c r="BE493" s="39"/>
      <c r="BF493" s="39"/>
      <c r="BG493" s="39"/>
      <c r="BH493" s="39"/>
      <c r="BI493" s="39"/>
      <c r="BJ493" s="39"/>
      <c r="BK493" s="39"/>
      <c r="BL493" s="39"/>
      <c r="BM493" s="39"/>
    </row>
    <row r="494" spans="1:65" s="34" customFormat="1" ht="14.25">
      <c r="A494" s="39"/>
      <c r="B494" s="40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  <c r="AH494" s="39"/>
      <c r="AI494" s="39"/>
      <c r="AJ494" s="39"/>
      <c r="AK494" s="39"/>
      <c r="AL494" s="39"/>
      <c r="AM494" s="39"/>
      <c r="AN494" s="39"/>
      <c r="AO494" s="39"/>
      <c r="AP494" s="39"/>
      <c r="AQ494" s="39"/>
      <c r="AR494" s="39"/>
      <c r="AS494" s="39"/>
      <c r="AT494" s="39"/>
      <c r="AU494" s="39"/>
      <c r="AV494" s="39"/>
      <c r="AW494" s="39"/>
      <c r="AX494" s="39"/>
      <c r="AY494" s="39"/>
      <c r="AZ494" s="39"/>
      <c r="BA494" s="39"/>
      <c r="BB494" s="39"/>
      <c r="BC494" s="39"/>
      <c r="BD494" s="39"/>
      <c r="BE494" s="39"/>
      <c r="BF494" s="39"/>
      <c r="BG494" s="39"/>
      <c r="BH494" s="39"/>
      <c r="BI494" s="39"/>
      <c r="BJ494" s="39"/>
      <c r="BK494" s="39"/>
      <c r="BL494" s="39"/>
      <c r="BM494" s="39"/>
    </row>
    <row r="495" spans="1:65" s="34" customFormat="1" ht="14.25">
      <c r="A495" s="39"/>
      <c r="B495" s="40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  <c r="AH495" s="39"/>
      <c r="AI495" s="39"/>
      <c r="AJ495" s="39"/>
      <c r="AK495" s="39"/>
      <c r="AL495" s="39"/>
      <c r="AM495" s="39"/>
      <c r="AN495" s="39"/>
      <c r="AO495" s="39"/>
      <c r="AP495" s="39"/>
      <c r="AQ495" s="39"/>
      <c r="AR495" s="39"/>
      <c r="AS495" s="39"/>
      <c r="AT495" s="39"/>
      <c r="AU495" s="39"/>
      <c r="AV495" s="39"/>
      <c r="AW495" s="39"/>
      <c r="AX495" s="39"/>
      <c r="AY495" s="39"/>
      <c r="AZ495" s="39"/>
      <c r="BA495" s="39"/>
      <c r="BB495" s="39"/>
      <c r="BC495" s="39"/>
      <c r="BD495" s="39"/>
      <c r="BE495" s="39"/>
      <c r="BF495" s="39"/>
      <c r="BG495" s="39"/>
      <c r="BH495" s="39"/>
      <c r="BI495" s="39"/>
      <c r="BJ495" s="39"/>
      <c r="BK495" s="39"/>
      <c r="BL495" s="39"/>
      <c r="BM495" s="39"/>
    </row>
    <row r="496" spans="1:65" s="34" customFormat="1" ht="14.25">
      <c r="A496" s="39"/>
      <c r="B496" s="40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  <c r="AH496" s="39"/>
      <c r="AI496" s="39"/>
      <c r="AJ496" s="39"/>
      <c r="AK496" s="39"/>
      <c r="AL496" s="39"/>
      <c r="AM496" s="39"/>
      <c r="AN496" s="39"/>
      <c r="AO496" s="39"/>
      <c r="AP496" s="39"/>
      <c r="AQ496" s="39"/>
      <c r="AR496" s="39"/>
      <c r="AS496" s="39"/>
      <c r="AT496" s="39"/>
      <c r="AU496" s="39"/>
      <c r="AV496" s="39"/>
      <c r="AW496" s="39"/>
      <c r="AX496" s="39"/>
      <c r="AY496" s="39"/>
      <c r="AZ496" s="39"/>
      <c r="BA496" s="39"/>
      <c r="BB496" s="39"/>
      <c r="BC496" s="39"/>
      <c r="BD496" s="39"/>
      <c r="BE496" s="39"/>
      <c r="BF496" s="39"/>
      <c r="BG496" s="39"/>
      <c r="BH496" s="39"/>
      <c r="BI496" s="39"/>
      <c r="BJ496" s="39"/>
      <c r="BK496" s="39"/>
      <c r="BL496" s="39"/>
      <c r="BM496" s="39"/>
    </row>
    <row r="497" spans="1:65" s="34" customFormat="1" ht="14.25">
      <c r="A497" s="39"/>
      <c r="B497" s="40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  <c r="AH497" s="39"/>
      <c r="AI497" s="39"/>
      <c r="AJ497" s="39"/>
      <c r="AK497" s="39"/>
      <c r="AL497" s="39"/>
      <c r="AM497" s="39"/>
      <c r="AN497" s="39"/>
      <c r="AO497" s="39"/>
      <c r="AP497" s="39"/>
      <c r="AQ497" s="39"/>
      <c r="AR497" s="39"/>
      <c r="AS497" s="39"/>
      <c r="AT497" s="39"/>
      <c r="AU497" s="39"/>
      <c r="AV497" s="39"/>
      <c r="AW497" s="39"/>
      <c r="AX497" s="39"/>
      <c r="AY497" s="39"/>
      <c r="AZ497" s="39"/>
      <c r="BA497" s="39"/>
      <c r="BB497" s="39"/>
      <c r="BC497" s="39"/>
      <c r="BD497" s="39"/>
      <c r="BE497" s="39"/>
      <c r="BF497" s="39"/>
      <c r="BG497" s="39"/>
      <c r="BH497" s="39"/>
      <c r="BI497" s="39"/>
      <c r="BJ497" s="39"/>
      <c r="BK497" s="39"/>
      <c r="BL497" s="39"/>
      <c r="BM497" s="39"/>
    </row>
    <row r="498" spans="1:65" s="34" customFormat="1" ht="14.25">
      <c r="A498" s="39"/>
      <c r="B498" s="40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  <c r="AH498" s="39"/>
      <c r="AI498" s="39"/>
      <c r="AJ498" s="39"/>
      <c r="AK498" s="39"/>
      <c r="AL498" s="39"/>
      <c r="AM498" s="39"/>
      <c r="AN498" s="39"/>
      <c r="AO498" s="39"/>
      <c r="AP498" s="39"/>
      <c r="AQ498" s="39"/>
      <c r="AR498" s="39"/>
      <c r="AS498" s="39"/>
      <c r="AT498" s="39"/>
      <c r="AU498" s="39"/>
      <c r="AV498" s="39"/>
      <c r="AW498" s="39"/>
      <c r="AX498" s="39"/>
      <c r="AY498" s="39"/>
      <c r="AZ498" s="39"/>
      <c r="BA498" s="39"/>
      <c r="BB498" s="39"/>
      <c r="BC498" s="39"/>
      <c r="BD498" s="39"/>
      <c r="BE498" s="39"/>
      <c r="BF498" s="39"/>
      <c r="BG498" s="39"/>
      <c r="BH498" s="39"/>
      <c r="BI498" s="39"/>
      <c r="BJ498" s="39"/>
      <c r="BK498" s="39"/>
      <c r="BL498" s="39"/>
      <c r="BM498" s="39"/>
    </row>
    <row r="499" spans="1:65" s="34" customFormat="1" ht="14.25">
      <c r="A499" s="39"/>
      <c r="B499" s="40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  <c r="AH499" s="39"/>
      <c r="AI499" s="39"/>
      <c r="AJ499" s="39"/>
      <c r="AK499" s="39"/>
      <c r="AL499" s="39"/>
      <c r="AM499" s="39"/>
      <c r="AN499" s="39"/>
      <c r="AO499" s="39"/>
      <c r="AP499" s="39"/>
      <c r="AQ499" s="39"/>
      <c r="AR499" s="39"/>
      <c r="AS499" s="39"/>
      <c r="AT499" s="39"/>
      <c r="AU499" s="39"/>
      <c r="AV499" s="39"/>
      <c r="AW499" s="39"/>
      <c r="AX499" s="39"/>
      <c r="AY499" s="39"/>
      <c r="AZ499" s="39"/>
      <c r="BA499" s="39"/>
      <c r="BB499" s="39"/>
      <c r="BC499" s="39"/>
      <c r="BD499" s="39"/>
      <c r="BE499" s="39"/>
      <c r="BF499" s="39"/>
      <c r="BG499" s="39"/>
      <c r="BH499" s="39"/>
      <c r="BI499" s="39"/>
      <c r="BJ499" s="39"/>
      <c r="BK499" s="39"/>
      <c r="BL499" s="39"/>
      <c r="BM499" s="39"/>
    </row>
    <row r="500" spans="1:65" s="34" customFormat="1" ht="14.25">
      <c r="A500" s="39"/>
      <c r="B500" s="40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  <c r="AH500" s="39"/>
      <c r="AI500" s="39"/>
      <c r="AJ500" s="39"/>
      <c r="AK500" s="39"/>
      <c r="AL500" s="39"/>
      <c r="AM500" s="39"/>
      <c r="AN500" s="39"/>
      <c r="AO500" s="39"/>
      <c r="AP500" s="39"/>
      <c r="AQ500" s="39"/>
      <c r="AR500" s="39"/>
      <c r="AS500" s="39"/>
      <c r="AT500" s="39"/>
      <c r="AU500" s="39"/>
      <c r="AV500" s="39"/>
      <c r="AW500" s="39"/>
      <c r="AX500" s="39"/>
      <c r="AY500" s="39"/>
      <c r="AZ500" s="39"/>
      <c r="BA500" s="39"/>
      <c r="BB500" s="39"/>
      <c r="BC500" s="39"/>
      <c r="BD500" s="39"/>
      <c r="BE500" s="39"/>
      <c r="BF500" s="39"/>
      <c r="BG500" s="39"/>
      <c r="BH500" s="39"/>
      <c r="BI500" s="39"/>
      <c r="BJ500" s="39"/>
      <c r="BK500" s="39"/>
      <c r="BL500" s="39"/>
      <c r="BM500" s="39"/>
    </row>
    <row r="501" spans="1:65" s="34" customFormat="1" ht="14.25">
      <c r="A501" s="39"/>
      <c r="B501" s="40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  <c r="AH501" s="39"/>
      <c r="AI501" s="39"/>
      <c r="AJ501" s="39"/>
      <c r="AK501" s="39"/>
      <c r="AL501" s="39"/>
      <c r="AM501" s="39"/>
      <c r="AN501" s="39"/>
      <c r="AO501" s="39"/>
      <c r="AP501" s="39"/>
      <c r="AQ501" s="39"/>
      <c r="AR501" s="39"/>
      <c r="AS501" s="39"/>
      <c r="AT501" s="39"/>
      <c r="AU501" s="39"/>
      <c r="AV501" s="39"/>
      <c r="AW501" s="39"/>
      <c r="AX501" s="39"/>
      <c r="AY501" s="39"/>
      <c r="AZ501" s="39"/>
      <c r="BA501" s="39"/>
      <c r="BB501" s="39"/>
      <c r="BC501" s="39"/>
      <c r="BD501" s="39"/>
      <c r="BE501" s="39"/>
      <c r="BF501" s="39"/>
      <c r="BG501" s="39"/>
      <c r="BH501" s="39"/>
      <c r="BI501" s="39"/>
      <c r="BJ501" s="39"/>
      <c r="BK501" s="39"/>
      <c r="BL501" s="39"/>
      <c r="BM501" s="39"/>
    </row>
    <row r="502" spans="1:65" s="34" customFormat="1" ht="14.25">
      <c r="A502" s="39"/>
      <c r="B502" s="40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  <c r="AH502" s="39"/>
      <c r="AI502" s="39"/>
      <c r="AJ502" s="39"/>
      <c r="AK502" s="39"/>
      <c r="AL502" s="39"/>
      <c r="AM502" s="39"/>
      <c r="AN502" s="39"/>
      <c r="AO502" s="39"/>
      <c r="AP502" s="39"/>
      <c r="AQ502" s="39"/>
      <c r="AR502" s="39"/>
      <c r="AS502" s="39"/>
      <c r="AT502" s="39"/>
      <c r="AU502" s="39"/>
      <c r="AV502" s="39"/>
      <c r="AW502" s="39"/>
      <c r="AX502" s="39"/>
      <c r="AY502" s="39"/>
      <c r="AZ502" s="39"/>
      <c r="BA502" s="39"/>
      <c r="BB502" s="39"/>
      <c r="BC502" s="39"/>
      <c r="BD502" s="39"/>
      <c r="BE502" s="39"/>
      <c r="BF502" s="39"/>
      <c r="BG502" s="39"/>
      <c r="BH502" s="39"/>
      <c r="BI502" s="39"/>
      <c r="BJ502" s="39"/>
      <c r="BK502" s="39"/>
      <c r="BL502" s="39"/>
      <c r="BM502" s="39"/>
    </row>
    <row r="503" spans="1:65" s="34" customFormat="1" ht="14.25">
      <c r="A503" s="39"/>
      <c r="B503" s="40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  <c r="AH503" s="39"/>
      <c r="AI503" s="39"/>
      <c r="AJ503" s="39"/>
      <c r="AK503" s="39"/>
      <c r="AL503" s="39"/>
      <c r="AM503" s="39"/>
      <c r="AN503" s="39"/>
      <c r="AO503" s="39"/>
      <c r="AP503" s="39"/>
      <c r="AQ503" s="39"/>
      <c r="AR503" s="39"/>
      <c r="AS503" s="39"/>
      <c r="AT503" s="39"/>
      <c r="AU503" s="39"/>
      <c r="AV503" s="39"/>
      <c r="AW503" s="39"/>
      <c r="AX503" s="39"/>
      <c r="AY503" s="39"/>
      <c r="AZ503" s="39"/>
      <c r="BA503" s="39"/>
      <c r="BB503" s="39"/>
      <c r="BC503" s="39"/>
      <c r="BD503" s="39"/>
      <c r="BE503" s="39"/>
      <c r="BF503" s="39"/>
      <c r="BG503" s="39"/>
      <c r="BH503" s="39"/>
      <c r="BI503" s="39"/>
      <c r="BJ503" s="39"/>
      <c r="BK503" s="39"/>
      <c r="BL503" s="39"/>
      <c r="BM503" s="39"/>
    </row>
    <row r="504" spans="1:65" s="34" customFormat="1" ht="14.25">
      <c r="A504" s="39"/>
      <c r="B504" s="40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  <c r="AH504" s="39"/>
      <c r="AI504" s="39"/>
      <c r="AJ504" s="39"/>
      <c r="AK504" s="39"/>
      <c r="AL504" s="39"/>
      <c r="AM504" s="39"/>
      <c r="AN504" s="39"/>
      <c r="AO504" s="39"/>
      <c r="AP504" s="39"/>
      <c r="AQ504" s="39"/>
      <c r="AR504" s="39"/>
      <c r="AS504" s="39"/>
      <c r="AT504" s="39"/>
      <c r="AU504" s="39"/>
      <c r="AV504" s="39"/>
      <c r="AW504" s="39"/>
      <c r="AX504" s="39"/>
      <c r="AY504" s="39"/>
      <c r="AZ504" s="39"/>
      <c r="BA504" s="39"/>
      <c r="BB504" s="39"/>
      <c r="BC504" s="39"/>
      <c r="BD504" s="39"/>
      <c r="BE504" s="39"/>
      <c r="BF504" s="39"/>
      <c r="BG504" s="39"/>
      <c r="BH504" s="39"/>
      <c r="BI504" s="39"/>
      <c r="BJ504" s="39"/>
      <c r="BK504" s="39"/>
      <c r="BL504" s="39"/>
      <c r="BM504" s="39"/>
    </row>
    <row r="505" spans="1:65" s="34" customFormat="1" ht="14.25">
      <c r="A505" s="39"/>
      <c r="B505" s="40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  <c r="AH505" s="39"/>
      <c r="AI505" s="39"/>
      <c r="AJ505" s="39"/>
      <c r="AK505" s="39"/>
      <c r="AL505" s="39"/>
      <c r="AM505" s="39"/>
      <c r="AN505" s="39"/>
      <c r="AO505" s="39"/>
      <c r="AP505" s="39"/>
      <c r="AQ505" s="39"/>
      <c r="AR505" s="39"/>
      <c r="AS505" s="39"/>
      <c r="AT505" s="39"/>
      <c r="AU505" s="39"/>
      <c r="AV505" s="39"/>
      <c r="AW505" s="39"/>
      <c r="AX505" s="39"/>
      <c r="AY505" s="39"/>
      <c r="AZ505" s="39"/>
      <c r="BA505" s="39"/>
      <c r="BB505" s="39"/>
      <c r="BC505" s="39"/>
      <c r="BD505" s="39"/>
      <c r="BE505" s="39"/>
      <c r="BF505" s="39"/>
      <c r="BG505" s="39"/>
      <c r="BH505" s="39"/>
      <c r="BI505" s="39"/>
      <c r="BJ505" s="39"/>
      <c r="BK505" s="39"/>
      <c r="BL505" s="39"/>
      <c r="BM505" s="39"/>
    </row>
    <row r="506" spans="1:65" s="34" customFormat="1" ht="14.25">
      <c r="A506" s="39"/>
      <c r="B506" s="40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  <c r="AH506" s="39"/>
      <c r="AI506" s="39"/>
      <c r="AJ506" s="39"/>
      <c r="AK506" s="39"/>
      <c r="AL506" s="39"/>
      <c r="AM506" s="39"/>
      <c r="AN506" s="39"/>
      <c r="AO506" s="39"/>
      <c r="AP506" s="39"/>
      <c r="AQ506" s="39"/>
      <c r="AR506" s="39"/>
      <c r="AS506" s="39"/>
      <c r="AT506" s="39"/>
      <c r="AU506" s="39"/>
      <c r="AV506" s="39"/>
      <c r="AW506" s="39"/>
      <c r="AX506" s="39"/>
      <c r="AY506" s="39"/>
      <c r="AZ506" s="39"/>
      <c r="BA506" s="39"/>
      <c r="BB506" s="39"/>
      <c r="BC506" s="39"/>
      <c r="BD506" s="39"/>
      <c r="BE506" s="39"/>
      <c r="BF506" s="39"/>
      <c r="BG506" s="39"/>
      <c r="BH506" s="39"/>
      <c r="BI506" s="39"/>
      <c r="BJ506" s="39"/>
      <c r="BK506" s="39"/>
      <c r="BL506" s="39"/>
      <c r="BM506" s="39"/>
    </row>
    <row r="507" spans="1:65" s="34" customFormat="1" ht="14.25">
      <c r="A507" s="39"/>
      <c r="B507" s="40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  <c r="AH507" s="39"/>
      <c r="AI507" s="39"/>
      <c r="AJ507" s="39"/>
      <c r="AK507" s="39"/>
      <c r="AL507" s="39"/>
      <c r="AM507" s="39"/>
      <c r="AN507" s="39"/>
      <c r="AO507" s="39"/>
      <c r="AP507" s="39"/>
      <c r="AQ507" s="39"/>
      <c r="AR507" s="39"/>
      <c r="AS507" s="39"/>
      <c r="AT507" s="39"/>
      <c r="AU507" s="39"/>
      <c r="AV507" s="39"/>
      <c r="AW507" s="39"/>
      <c r="AX507" s="39"/>
      <c r="AY507" s="39"/>
      <c r="AZ507" s="39"/>
      <c r="BA507" s="39"/>
      <c r="BB507" s="39"/>
      <c r="BC507" s="39"/>
      <c r="BD507" s="39"/>
      <c r="BE507" s="39"/>
      <c r="BF507" s="39"/>
      <c r="BG507" s="39"/>
      <c r="BH507" s="39"/>
      <c r="BI507" s="39"/>
      <c r="BJ507" s="39"/>
      <c r="BK507" s="39"/>
      <c r="BL507" s="39"/>
      <c r="BM507" s="39"/>
    </row>
    <row r="508" spans="1:65" s="34" customFormat="1" ht="14.25">
      <c r="A508" s="39"/>
      <c r="B508" s="40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  <c r="AH508" s="39"/>
      <c r="AI508" s="39"/>
      <c r="AJ508" s="39"/>
      <c r="AK508" s="39"/>
      <c r="AL508" s="39"/>
      <c r="AM508" s="39"/>
      <c r="AN508" s="39"/>
      <c r="AO508" s="39"/>
      <c r="AP508" s="39"/>
      <c r="AQ508" s="39"/>
      <c r="AR508" s="39"/>
      <c r="AS508" s="39"/>
      <c r="AT508" s="39"/>
      <c r="AU508" s="39"/>
      <c r="AV508" s="39"/>
      <c r="AW508" s="39"/>
      <c r="AX508" s="39"/>
      <c r="AY508" s="39"/>
      <c r="AZ508" s="39"/>
      <c r="BA508" s="39"/>
      <c r="BB508" s="39"/>
      <c r="BC508" s="39"/>
      <c r="BD508" s="39"/>
      <c r="BE508" s="39"/>
      <c r="BF508" s="39"/>
      <c r="BG508" s="39"/>
      <c r="BH508" s="39"/>
      <c r="BI508" s="39"/>
      <c r="BJ508" s="39"/>
      <c r="BK508" s="39"/>
      <c r="BL508" s="39"/>
      <c r="BM508" s="39"/>
    </row>
    <row r="509" spans="1:65" s="34" customFormat="1" ht="14.25">
      <c r="A509" s="39"/>
      <c r="B509" s="40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  <c r="AH509" s="39"/>
      <c r="AI509" s="39"/>
      <c r="AJ509" s="39"/>
      <c r="AK509" s="39"/>
      <c r="AL509" s="39"/>
      <c r="AM509" s="39"/>
      <c r="AN509" s="39"/>
      <c r="AO509" s="39"/>
      <c r="AP509" s="39"/>
      <c r="AQ509" s="39"/>
      <c r="AR509" s="39"/>
      <c r="AS509" s="39"/>
      <c r="AT509" s="39"/>
      <c r="AU509" s="39"/>
      <c r="AV509" s="39"/>
      <c r="AW509" s="39"/>
      <c r="AX509" s="39"/>
      <c r="AY509" s="39"/>
      <c r="AZ509" s="39"/>
      <c r="BA509" s="39"/>
      <c r="BB509" s="39"/>
      <c r="BC509" s="39"/>
      <c r="BD509" s="39"/>
      <c r="BE509" s="39"/>
      <c r="BF509" s="39"/>
      <c r="BG509" s="39"/>
      <c r="BH509" s="39"/>
      <c r="BI509" s="39"/>
      <c r="BJ509" s="39"/>
      <c r="BK509" s="39"/>
      <c r="BL509" s="39"/>
      <c r="BM509" s="39"/>
    </row>
    <row r="510" spans="1:65" s="34" customFormat="1" ht="14.25">
      <c r="A510" s="39"/>
      <c r="B510" s="40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  <c r="AH510" s="39"/>
      <c r="AI510" s="39"/>
      <c r="AJ510" s="39"/>
      <c r="AK510" s="39"/>
      <c r="AL510" s="39"/>
      <c r="AM510" s="39"/>
      <c r="AN510" s="39"/>
      <c r="AO510" s="39"/>
      <c r="AP510" s="39"/>
      <c r="AQ510" s="39"/>
      <c r="AR510" s="39"/>
      <c r="AS510" s="39"/>
      <c r="AT510" s="39"/>
      <c r="AU510" s="39"/>
      <c r="AV510" s="39"/>
      <c r="AW510" s="39"/>
      <c r="AX510" s="39"/>
      <c r="AY510" s="39"/>
      <c r="AZ510" s="39"/>
      <c r="BA510" s="39"/>
      <c r="BB510" s="39"/>
      <c r="BC510" s="39"/>
      <c r="BD510" s="39"/>
      <c r="BE510" s="39"/>
      <c r="BF510" s="39"/>
      <c r="BG510" s="39"/>
      <c r="BH510" s="39"/>
      <c r="BI510" s="39"/>
      <c r="BJ510" s="39"/>
      <c r="BK510" s="39"/>
      <c r="BL510" s="39"/>
      <c r="BM510" s="39"/>
    </row>
    <row r="511" spans="1:65" s="34" customFormat="1" ht="14.25">
      <c r="A511" s="39"/>
      <c r="B511" s="40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  <c r="AH511" s="39"/>
      <c r="AI511" s="39"/>
      <c r="AJ511" s="39"/>
      <c r="AK511" s="39"/>
      <c r="AL511" s="39"/>
      <c r="AM511" s="39"/>
      <c r="AN511" s="39"/>
      <c r="AO511" s="39"/>
      <c r="AP511" s="39"/>
      <c r="AQ511" s="39"/>
      <c r="AR511" s="39"/>
      <c r="AS511" s="39"/>
      <c r="AT511" s="39"/>
      <c r="AU511" s="39"/>
      <c r="AV511" s="39"/>
      <c r="AW511" s="39"/>
      <c r="AX511" s="39"/>
      <c r="AY511" s="39"/>
      <c r="AZ511" s="39"/>
      <c r="BA511" s="39"/>
      <c r="BB511" s="39"/>
      <c r="BC511" s="39"/>
      <c r="BD511" s="39"/>
      <c r="BE511" s="39"/>
      <c r="BF511" s="39"/>
      <c r="BG511" s="39"/>
      <c r="BH511" s="39"/>
      <c r="BI511" s="39"/>
      <c r="BJ511" s="39"/>
      <c r="BK511" s="39"/>
      <c r="BL511" s="39"/>
      <c r="BM511" s="39"/>
    </row>
    <row r="512" spans="1:65" s="34" customFormat="1" ht="14.25">
      <c r="A512" s="39"/>
      <c r="B512" s="40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  <c r="AH512" s="39"/>
      <c r="AI512" s="39"/>
      <c r="AJ512" s="39"/>
      <c r="AK512" s="39"/>
      <c r="AL512" s="39"/>
      <c r="AM512" s="39"/>
      <c r="AN512" s="39"/>
      <c r="AO512" s="39"/>
      <c r="AP512" s="39"/>
      <c r="AQ512" s="39"/>
      <c r="AR512" s="39"/>
      <c r="AS512" s="39"/>
      <c r="AT512" s="39"/>
      <c r="AU512" s="39"/>
      <c r="AV512" s="39"/>
      <c r="AW512" s="39"/>
      <c r="AX512" s="39"/>
      <c r="AY512" s="39"/>
      <c r="AZ512" s="39"/>
      <c r="BA512" s="39"/>
      <c r="BB512" s="39"/>
      <c r="BC512" s="39"/>
      <c r="BD512" s="39"/>
      <c r="BE512" s="39"/>
      <c r="BF512" s="39"/>
      <c r="BG512" s="39"/>
      <c r="BH512" s="39"/>
      <c r="BI512" s="39"/>
      <c r="BJ512" s="39"/>
      <c r="BK512" s="39"/>
      <c r="BL512" s="39"/>
      <c r="BM512" s="39"/>
    </row>
    <row r="513" spans="1:65" s="34" customFormat="1" ht="14.25">
      <c r="A513" s="39"/>
      <c r="B513" s="40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  <c r="AH513" s="39"/>
      <c r="AI513" s="39"/>
      <c r="AJ513" s="39"/>
      <c r="AK513" s="39"/>
      <c r="AL513" s="39"/>
      <c r="AM513" s="39"/>
      <c r="AN513" s="39"/>
      <c r="AO513" s="39"/>
      <c r="AP513" s="39"/>
      <c r="AQ513" s="39"/>
      <c r="AR513" s="39"/>
      <c r="AS513" s="39"/>
      <c r="AT513" s="39"/>
      <c r="AU513" s="39"/>
      <c r="AV513" s="39"/>
      <c r="AW513" s="39"/>
      <c r="AX513" s="39"/>
      <c r="AY513" s="39"/>
      <c r="AZ513" s="39"/>
      <c r="BA513" s="39"/>
      <c r="BB513" s="39"/>
      <c r="BC513" s="39"/>
      <c r="BD513" s="39"/>
      <c r="BE513" s="39"/>
      <c r="BF513" s="39"/>
      <c r="BG513" s="39"/>
      <c r="BH513" s="39"/>
      <c r="BI513" s="39"/>
      <c r="BJ513" s="39"/>
      <c r="BK513" s="39"/>
      <c r="BL513" s="39"/>
      <c r="BM513" s="39"/>
    </row>
    <row r="514" spans="1:65" s="34" customFormat="1" ht="14.25">
      <c r="A514" s="39"/>
      <c r="B514" s="40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  <c r="AH514" s="39"/>
      <c r="AI514" s="39"/>
      <c r="AJ514" s="39"/>
      <c r="AK514" s="39"/>
      <c r="AL514" s="39"/>
      <c r="AM514" s="39"/>
      <c r="AN514" s="39"/>
      <c r="AO514" s="39"/>
      <c r="AP514" s="39"/>
      <c r="AQ514" s="39"/>
      <c r="AR514" s="39"/>
      <c r="AS514" s="39"/>
      <c r="AT514" s="39"/>
      <c r="AU514" s="39"/>
      <c r="AV514" s="39"/>
      <c r="AW514" s="39"/>
      <c r="AX514" s="39"/>
      <c r="AY514" s="39"/>
      <c r="AZ514" s="39"/>
      <c r="BA514" s="39"/>
      <c r="BB514" s="39"/>
      <c r="BC514" s="39"/>
      <c r="BD514" s="39"/>
      <c r="BE514" s="39"/>
      <c r="BF514" s="39"/>
      <c r="BG514" s="39"/>
      <c r="BH514" s="39"/>
      <c r="BI514" s="39"/>
      <c r="BJ514" s="39"/>
      <c r="BK514" s="39"/>
      <c r="BL514" s="39"/>
      <c r="BM514" s="39"/>
    </row>
    <row r="515" spans="1:65" s="34" customFormat="1" ht="14.25">
      <c r="A515" s="39"/>
      <c r="B515" s="40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  <c r="AH515" s="39"/>
      <c r="AI515" s="39"/>
      <c r="AJ515" s="39"/>
      <c r="AK515" s="39"/>
      <c r="AL515" s="39"/>
      <c r="AM515" s="39"/>
      <c r="AN515" s="39"/>
      <c r="AO515" s="39"/>
      <c r="AP515" s="39"/>
      <c r="AQ515" s="39"/>
      <c r="AR515" s="39"/>
      <c r="AS515" s="39"/>
      <c r="AT515" s="39"/>
      <c r="AU515" s="39"/>
      <c r="AV515" s="39"/>
      <c r="AW515" s="39"/>
      <c r="AX515" s="39"/>
      <c r="AY515" s="39"/>
      <c r="AZ515" s="39"/>
      <c r="BA515" s="39"/>
      <c r="BB515" s="39"/>
      <c r="BC515" s="39"/>
      <c r="BD515" s="39"/>
      <c r="BE515" s="39"/>
      <c r="BF515" s="39"/>
      <c r="BG515" s="39"/>
      <c r="BH515" s="39"/>
      <c r="BI515" s="39"/>
      <c r="BJ515" s="39"/>
      <c r="BK515" s="39"/>
      <c r="BL515" s="39"/>
      <c r="BM515" s="39"/>
    </row>
    <row r="516" spans="1:65" s="34" customFormat="1" ht="14.25">
      <c r="A516" s="39"/>
      <c r="B516" s="40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  <c r="AH516" s="39"/>
      <c r="AI516" s="39"/>
      <c r="AJ516" s="39"/>
      <c r="AK516" s="39"/>
      <c r="AL516" s="39"/>
      <c r="AM516" s="39"/>
      <c r="AN516" s="39"/>
      <c r="AO516" s="39"/>
      <c r="AP516" s="39"/>
      <c r="AQ516" s="39"/>
      <c r="AR516" s="39"/>
      <c r="AS516" s="39"/>
      <c r="AT516" s="39"/>
      <c r="AU516" s="39"/>
      <c r="AV516" s="39"/>
      <c r="AW516" s="39"/>
      <c r="AX516" s="39"/>
      <c r="AY516" s="39"/>
      <c r="AZ516" s="39"/>
      <c r="BA516" s="39"/>
      <c r="BB516" s="39"/>
      <c r="BC516" s="39"/>
      <c r="BD516" s="39"/>
      <c r="BE516" s="39"/>
      <c r="BF516" s="39"/>
      <c r="BG516" s="39"/>
      <c r="BH516" s="39"/>
      <c r="BI516" s="39"/>
      <c r="BJ516" s="39"/>
      <c r="BK516" s="39"/>
      <c r="BL516" s="39"/>
      <c r="BM516" s="39"/>
    </row>
    <row r="517" spans="1:65" s="34" customFormat="1" ht="14.25">
      <c r="A517" s="39"/>
      <c r="B517" s="40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39"/>
      <c r="AM517" s="39"/>
      <c r="AN517" s="39"/>
      <c r="AO517" s="39"/>
      <c r="AP517" s="39"/>
      <c r="AQ517" s="39"/>
      <c r="AR517" s="39"/>
      <c r="AS517" s="39"/>
      <c r="AT517" s="39"/>
      <c r="AU517" s="39"/>
      <c r="AV517" s="39"/>
      <c r="AW517" s="39"/>
      <c r="AX517" s="39"/>
      <c r="AY517" s="39"/>
      <c r="AZ517" s="39"/>
      <c r="BA517" s="39"/>
      <c r="BB517" s="39"/>
      <c r="BC517" s="39"/>
      <c r="BD517" s="39"/>
      <c r="BE517" s="39"/>
      <c r="BF517" s="39"/>
      <c r="BG517" s="39"/>
      <c r="BH517" s="39"/>
      <c r="BI517" s="39"/>
      <c r="BJ517" s="39"/>
      <c r="BK517" s="39"/>
      <c r="BL517" s="39"/>
      <c r="BM517" s="39"/>
    </row>
    <row r="518" spans="1:65" s="34" customFormat="1" ht="14.25">
      <c r="A518" s="39"/>
      <c r="B518" s="40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  <c r="AH518" s="39"/>
      <c r="AI518" s="39"/>
      <c r="AJ518" s="39"/>
      <c r="AK518" s="39"/>
      <c r="AL518" s="39"/>
      <c r="AM518" s="39"/>
      <c r="AN518" s="39"/>
      <c r="AO518" s="39"/>
      <c r="AP518" s="39"/>
      <c r="AQ518" s="39"/>
      <c r="AR518" s="39"/>
      <c r="AS518" s="39"/>
      <c r="AT518" s="39"/>
      <c r="AU518" s="39"/>
      <c r="AV518" s="39"/>
      <c r="AW518" s="39"/>
      <c r="AX518" s="39"/>
      <c r="AY518" s="39"/>
      <c r="AZ518" s="39"/>
      <c r="BA518" s="39"/>
      <c r="BB518" s="39"/>
      <c r="BC518" s="39"/>
      <c r="BD518" s="39"/>
      <c r="BE518" s="39"/>
      <c r="BF518" s="39"/>
      <c r="BG518" s="39"/>
      <c r="BH518" s="39"/>
      <c r="BI518" s="39"/>
      <c r="BJ518" s="39"/>
      <c r="BK518" s="39"/>
      <c r="BL518" s="39"/>
      <c r="BM518" s="39"/>
    </row>
    <row r="519" spans="1:65" s="34" customFormat="1" ht="14.25">
      <c r="A519" s="39"/>
      <c r="B519" s="40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  <c r="AH519" s="39"/>
      <c r="AI519" s="39"/>
      <c r="AJ519" s="39"/>
      <c r="AK519" s="39"/>
      <c r="AL519" s="39"/>
      <c r="AM519" s="39"/>
      <c r="AN519" s="39"/>
      <c r="AO519" s="39"/>
      <c r="AP519" s="39"/>
      <c r="AQ519" s="39"/>
      <c r="AR519" s="39"/>
      <c r="AS519" s="39"/>
      <c r="AT519" s="39"/>
      <c r="AU519" s="39"/>
      <c r="AV519" s="39"/>
      <c r="AW519" s="39"/>
      <c r="AX519" s="39"/>
      <c r="AY519" s="39"/>
      <c r="AZ519" s="39"/>
      <c r="BA519" s="39"/>
      <c r="BB519" s="39"/>
      <c r="BC519" s="39"/>
      <c r="BD519" s="39"/>
      <c r="BE519" s="39"/>
      <c r="BF519" s="39"/>
      <c r="BG519" s="39"/>
      <c r="BH519" s="39"/>
      <c r="BI519" s="39"/>
      <c r="BJ519" s="39"/>
      <c r="BK519" s="39"/>
      <c r="BL519" s="39"/>
      <c r="BM519" s="39"/>
    </row>
    <row r="520" spans="1:65" s="34" customFormat="1" ht="14.25">
      <c r="A520" s="39"/>
      <c r="B520" s="40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  <c r="AH520" s="39"/>
      <c r="AI520" s="39"/>
      <c r="AJ520" s="39"/>
      <c r="AK520" s="39"/>
      <c r="AL520" s="39"/>
      <c r="AM520" s="39"/>
      <c r="AN520" s="39"/>
      <c r="AO520" s="39"/>
      <c r="AP520" s="39"/>
      <c r="AQ520" s="39"/>
      <c r="AR520" s="39"/>
      <c r="AS520" s="39"/>
      <c r="AT520" s="39"/>
      <c r="AU520" s="39"/>
      <c r="AV520" s="39"/>
      <c r="AW520" s="39"/>
      <c r="AX520" s="39"/>
      <c r="AY520" s="39"/>
      <c r="AZ520" s="39"/>
      <c r="BA520" s="39"/>
      <c r="BB520" s="39"/>
      <c r="BC520" s="39"/>
      <c r="BD520" s="39"/>
      <c r="BE520" s="39"/>
      <c r="BF520" s="39"/>
      <c r="BG520" s="39"/>
      <c r="BH520" s="39"/>
      <c r="BI520" s="39"/>
      <c r="BJ520" s="39"/>
      <c r="BK520" s="39"/>
      <c r="BL520" s="39"/>
      <c r="BM520" s="39"/>
    </row>
    <row r="521" spans="1:65" s="34" customFormat="1" ht="14.25">
      <c r="A521" s="39"/>
      <c r="B521" s="40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  <c r="AH521" s="39"/>
      <c r="AI521" s="39"/>
      <c r="AJ521" s="39"/>
      <c r="AK521" s="39"/>
      <c r="AL521" s="39"/>
      <c r="AM521" s="39"/>
      <c r="AN521" s="39"/>
      <c r="AO521" s="39"/>
      <c r="AP521" s="39"/>
      <c r="AQ521" s="39"/>
      <c r="AR521" s="39"/>
      <c r="AS521" s="39"/>
      <c r="AT521" s="39"/>
      <c r="AU521" s="39"/>
      <c r="AV521" s="39"/>
      <c r="AW521" s="39"/>
      <c r="AX521" s="39"/>
      <c r="AY521" s="39"/>
      <c r="AZ521" s="39"/>
      <c r="BA521" s="39"/>
      <c r="BB521" s="39"/>
      <c r="BC521" s="39"/>
      <c r="BD521" s="39"/>
      <c r="BE521" s="39"/>
      <c r="BF521" s="39"/>
      <c r="BG521" s="39"/>
      <c r="BH521" s="39"/>
      <c r="BI521" s="39"/>
      <c r="BJ521" s="39"/>
      <c r="BK521" s="39"/>
      <c r="BL521" s="39"/>
      <c r="BM521" s="39"/>
    </row>
    <row r="522" spans="1:65" s="34" customFormat="1" ht="14.25">
      <c r="A522" s="39"/>
      <c r="B522" s="40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  <c r="AH522" s="39"/>
      <c r="AI522" s="39"/>
      <c r="AJ522" s="39"/>
      <c r="AK522" s="39"/>
      <c r="AL522" s="39"/>
      <c r="AM522" s="39"/>
      <c r="AN522" s="39"/>
      <c r="AO522" s="39"/>
      <c r="AP522" s="39"/>
      <c r="AQ522" s="39"/>
      <c r="AR522" s="39"/>
      <c r="AS522" s="39"/>
      <c r="AT522" s="39"/>
      <c r="AU522" s="39"/>
      <c r="AV522" s="39"/>
      <c r="AW522" s="39"/>
      <c r="AX522" s="39"/>
      <c r="AY522" s="39"/>
      <c r="AZ522" s="39"/>
      <c r="BA522" s="39"/>
      <c r="BB522" s="39"/>
      <c r="BC522" s="39"/>
      <c r="BD522" s="39"/>
      <c r="BE522" s="39"/>
      <c r="BF522" s="39"/>
      <c r="BG522" s="39"/>
      <c r="BH522" s="39"/>
      <c r="BI522" s="39"/>
      <c r="BJ522" s="39"/>
      <c r="BK522" s="39"/>
      <c r="BL522" s="39"/>
      <c r="BM522" s="39"/>
    </row>
    <row r="523" spans="1:65" s="34" customFormat="1" ht="14.25">
      <c r="A523" s="39"/>
      <c r="B523" s="40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  <c r="AH523" s="39"/>
      <c r="AI523" s="39"/>
      <c r="AJ523" s="39"/>
      <c r="AK523" s="39"/>
      <c r="AL523" s="39"/>
      <c r="AM523" s="39"/>
      <c r="AN523" s="39"/>
      <c r="AO523" s="39"/>
      <c r="AP523" s="39"/>
      <c r="AQ523" s="39"/>
      <c r="AR523" s="39"/>
      <c r="AS523" s="39"/>
      <c r="AT523" s="39"/>
      <c r="AU523" s="39"/>
      <c r="AV523" s="39"/>
      <c r="AW523" s="39"/>
      <c r="AX523" s="39"/>
      <c r="AY523" s="39"/>
      <c r="AZ523" s="39"/>
      <c r="BA523" s="39"/>
      <c r="BB523" s="39"/>
      <c r="BC523" s="39"/>
      <c r="BD523" s="39"/>
      <c r="BE523" s="39"/>
      <c r="BF523" s="39"/>
      <c r="BG523" s="39"/>
      <c r="BH523" s="39"/>
      <c r="BI523" s="39"/>
      <c r="BJ523" s="39"/>
      <c r="BK523" s="39"/>
      <c r="BL523" s="39"/>
      <c r="BM523" s="39"/>
    </row>
    <row r="524" spans="1:65" s="34" customFormat="1" ht="14.25">
      <c r="A524" s="39"/>
      <c r="B524" s="40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  <c r="AH524" s="39"/>
      <c r="AI524" s="39"/>
      <c r="AJ524" s="39"/>
      <c r="AK524" s="39"/>
      <c r="AL524" s="39"/>
      <c r="AM524" s="39"/>
      <c r="AN524" s="39"/>
      <c r="AO524" s="39"/>
      <c r="AP524" s="39"/>
      <c r="AQ524" s="39"/>
      <c r="AR524" s="39"/>
      <c r="AS524" s="39"/>
      <c r="AT524" s="39"/>
      <c r="AU524" s="39"/>
      <c r="AV524" s="39"/>
      <c r="AW524" s="39"/>
      <c r="AX524" s="39"/>
      <c r="AY524" s="39"/>
      <c r="AZ524" s="39"/>
      <c r="BA524" s="39"/>
      <c r="BB524" s="39"/>
      <c r="BC524" s="39"/>
      <c r="BD524" s="39"/>
      <c r="BE524" s="39"/>
      <c r="BF524" s="39"/>
      <c r="BG524" s="39"/>
      <c r="BH524" s="39"/>
      <c r="BI524" s="39"/>
      <c r="BJ524" s="39"/>
      <c r="BK524" s="39"/>
      <c r="BL524" s="39"/>
      <c r="BM524" s="39"/>
    </row>
    <row r="525" spans="1:65" s="34" customFormat="1" ht="14.25">
      <c r="A525" s="39"/>
      <c r="B525" s="40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  <c r="AH525" s="39"/>
      <c r="AI525" s="39"/>
      <c r="AJ525" s="39"/>
      <c r="AK525" s="39"/>
      <c r="AL525" s="39"/>
      <c r="AM525" s="39"/>
      <c r="AN525" s="39"/>
      <c r="AO525" s="39"/>
      <c r="AP525" s="39"/>
      <c r="AQ525" s="39"/>
      <c r="AR525" s="39"/>
      <c r="AS525" s="39"/>
      <c r="AT525" s="39"/>
      <c r="AU525" s="39"/>
      <c r="AV525" s="39"/>
      <c r="AW525" s="39"/>
      <c r="AX525" s="39"/>
      <c r="AY525" s="39"/>
      <c r="AZ525" s="39"/>
      <c r="BA525" s="39"/>
      <c r="BB525" s="39"/>
      <c r="BC525" s="39"/>
      <c r="BD525" s="39"/>
      <c r="BE525" s="39"/>
      <c r="BF525" s="39"/>
      <c r="BG525" s="39"/>
      <c r="BH525" s="39"/>
      <c r="BI525" s="39"/>
      <c r="BJ525" s="39"/>
      <c r="BK525" s="39"/>
      <c r="BL525" s="39"/>
      <c r="BM525" s="39"/>
    </row>
    <row r="526" spans="1:65" s="34" customFormat="1" ht="14.25">
      <c r="A526" s="39"/>
      <c r="B526" s="40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  <c r="AH526" s="39"/>
      <c r="AI526" s="39"/>
      <c r="AJ526" s="39"/>
      <c r="AK526" s="39"/>
      <c r="AL526" s="39"/>
      <c r="AM526" s="39"/>
      <c r="AN526" s="39"/>
      <c r="AO526" s="39"/>
      <c r="AP526" s="39"/>
      <c r="AQ526" s="39"/>
      <c r="AR526" s="39"/>
      <c r="AS526" s="39"/>
      <c r="AT526" s="39"/>
      <c r="AU526" s="39"/>
      <c r="AV526" s="39"/>
      <c r="AW526" s="39"/>
      <c r="AX526" s="39"/>
      <c r="AY526" s="39"/>
      <c r="AZ526" s="39"/>
      <c r="BA526" s="39"/>
      <c r="BB526" s="39"/>
      <c r="BC526" s="39"/>
      <c r="BD526" s="39"/>
      <c r="BE526" s="39"/>
      <c r="BF526" s="39"/>
      <c r="BG526" s="39"/>
      <c r="BH526" s="39"/>
      <c r="BI526" s="39"/>
      <c r="BJ526" s="39"/>
      <c r="BK526" s="39"/>
      <c r="BL526" s="39"/>
      <c r="BM526" s="39"/>
    </row>
    <row r="527" spans="1:65" s="34" customFormat="1" ht="14.25">
      <c r="A527" s="39"/>
      <c r="B527" s="40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  <c r="AH527" s="39"/>
      <c r="AI527" s="39"/>
      <c r="AJ527" s="39"/>
      <c r="AK527" s="39"/>
      <c r="AL527" s="39"/>
      <c r="AM527" s="39"/>
      <c r="AN527" s="39"/>
      <c r="AO527" s="39"/>
      <c r="AP527" s="39"/>
      <c r="AQ527" s="39"/>
      <c r="AR527" s="39"/>
      <c r="AS527" s="39"/>
      <c r="AT527" s="39"/>
      <c r="AU527" s="39"/>
      <c r="AV527" s="39"/>
      <c r="AW527" s="39"/>
      <c r="AX527" s="39"/>
      <c r="AY527" s="39"/>
      <c r="AZ527" s="39"/>
      <c r="BA527" s="39"/>
      <c r="BB527" s="39"/>
      <c r="BC527" s="39"/>
      <c r="BD527" s="39"/>
      <c r="BE527" s="39"/>
      <c r="BF527" s="39"/>
      <c r="BG527" s="39"/>
      <c r="BH527" s="39"/>
      <c r="BI527" s="39"/>
      <c r="BJ527" s="39"/>
      <c r="BK527" s="39"/>
      <c r="BL527" s="39"/>
      <c r="BM527" s="39"/>
    </row>
    <row r="528" spans="1:65" s="34" customFormat="1" ht="14.25">
      <c r="A528" s="39"/>
      <c r="B528" s="40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  <c r="AH528" s="39"/>
      <c r="AI528" s="39"/>
      <c r="AJ528" s="39"/>
      <c r="AK528" s="39"/>
      <c r="AL528" s="39"/>
      <c r="AM528" s="39"/>
      <c r="AN528" s="39"/>
      <c r="AO528" s="39"/>
      <c r="AP528" s="39"/>
      <c r="AQ528" s="39"/>
      <c r="AR528" s="39"/>
      <c r="AS528" s="39"/>
      <c r="AT528" s="39"/>
      <c r="AU528" s="39"/>
      <c r="AV528" s="39"/>
      <c r="AW528" s="39"/>
      <c r="AX528" s="39"/>
      <c r="AY528" s="39"/>
      <c r="AZ528" s="39"/>
      <c r="BA528" s="39"/>
      <c r="BB528" s="39"/>
      <c r="BC528" s="39"/>
      <c r="BD528" s="39"/>
      <c r="BE528" s="39"/>
      <c r="BF528" s="39"/>
      <c r="BG528" s="39"/>
      <c r="BH528" s="39"/>
      <c r="BI528" s="39"/>
      <c r="BJ528" s="39"/>
      <c r="BK528" s="39"/>
      <c r="BL528" s="39"/>
      <c r="BM528" s="39"/>
    </row>
    <row r="529" spans="1:65" s="34" customFormat="1" ht="14.25">
      <c r="A529" s="39"/>
      <c r="B529" s="40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  <c r="AH529" s="39"/>
      <c r="AI529" s="39"/>
      <c r="AJ529" s="39"/>
      <c r="AK529" s="39"/>
      <c r="AL529" s="39"/>
      <c r="AM529" s="39"/>
      <c r="AN529" s="39"/>
      <c r="AO529" s="39"/>
      <c r="AP529" s="39"/>
      <c r="AQ529" s="39"/>
      <c r="AR529" s="39"/>
      <c r="AS529" s="39"/>
      <c r="AT529" s="39"/>
      <c r="AU529" s="39"/>
      <c r="AV529" s="39"/>
      <c r="AW529" s="39"/>
      <c r="AX529" s="39"/>
      <c r="AY529" s="39"/>
      <c r="AZ529" s="39"/>
      <c r="BA529" s="39"/>
      <c r="BB529" s="39"/>
      <c r="BC529" s="39"/>
      <c r="BD529" s="39"/>
      <c r="BE529" s="39"/>
      <c r="BF529" s="39"/>
      <c r="BG529" s="39"/>
      <c r="BH529" s="39"/>
      <c r="BI529" s="39"/>
      <c r="BJ529" s="39"/>
      <c r="BK529" s="39"/>
      <c r="BL529" s="39"/>
      <c r="BM529" s="39"/>
    </row>
    <row r="530" spans="1:65" s="34" customFormat="1" ht="14.25">
      <c r="A530" s="39"/>
      <c r="B530" s="40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  <c r="AH530" s="39"/>
      <c r="AI530" s="39"/>
      <c r="AJ530" s="39"/>
      <c r="AK530" s="39"/>
      <c r="AL530" s="39"/>
      <c r="AM530" s="39"/>
      <c r="AN530" s="39"/>
      <c r="AO530" s="39"/>
      <c r="AP530" s="39"/>
      <c r="AQ530" s="39"/>
      <c r="AR530" s="39"/>
      <c r="AS530" s="39"/>
      <c r="AT530" s="39"/>
      <c r="AU530" s="39"/>
      <c r="AV530" s="39"/>
      <c r="AW530" s="39"/>
      <c r="AX530" s="39"/>
      <c r="AY530" s="39"/>
      <c r="AZ530" s="39"/>
      <c r="BA530" s="39"/>
      <c r="BB530" s="39"/>
      <c r="BC530" s="39"/>
      <c r="BD530" s="39"/>
      <c r="BE530" s="39"/>
      <c r="BF530" s="39"/>
      <c r="BG530" s="39"/>
      <c r="BH530" s="39"/>
      <c r="BI530" s="39"/>
      <c r="BJ530" s="39"/>
      <c r="BK530" s="39"/>
      <c r="BL530" s="39"/>
      <c r="BM530" s="39"/>
    </row>
    <row r="531" spans="1:65" s="34" customFormat="1" ht="14.25">
      <c r="A531" s="39"/>
      <c r="B531" s="40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  <c r="AH531" s="39"/>
      <c r="AI531" s="39"/>
      <c r="AJ531" s="39"/>
      <c r="AK531" s="39"/>
      <c r="AL531" s="39"/>
      <c r="AM531" s="39"/>
      <c r="AN531" s="39"/>
      <c r="AO531" s="39"/>
      <c r="AP531" s="39"/>
      <c r="AQ531" s="39"/>
      <c r="AR531" s="39"/>
      <c r="AS531" s="39"/>
      <c r="AT531" s="39"/>
      <c r="AU531" s="39"/>
      <c r="AV531" s="39"/>
      <c r="AW531" s="39"/>
      <c r="AX531" s="39"/>
      <c r="AY531" s="39"/>
      <c r="AZ531" s="39"/>
      <c r="BA531" s="39"/>
      <c r="BB531" s="39"/>
      <c r="BC531" s="39"/>
      <c r="BD531" s="39"/>
      <c r="BE531" s="39"/>
      <c r="BF531" s="39"/>
      <c r="BG531" s="39"/>
      <c r="BH531" s="39"/>
      <c r="BI531" s="39"/>
      <c r="BJ531" s="39"/>
      <c r="BK531" s="39"/>
      <c r="BL531" s="39"/>
      <c r="BM531" s="39"/>
    </row>
    <row r="532" spans="1:65" s="34" customFormat="1" ht="14.25">
      <c r="A532" s="39"/>
      <c r="B532" s="40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  <c r="AH532" s="39"/>
      <c r="AI532" s="39"/>
      <c r="AJ532" s="39"/>
      <c r="AK532" s="39"/>
      <c r="AL532" s="39"/>
      <c r="AM532" s="39"/>
      <c r="AN532" s="39"/>
      <c r="AO532" s="39"/>
      <c r="AP532" s="39"/>
      <c r="AQ532" s="39"/>
      <c r="AR532" s="39"/>
      <c r="AS532" s="39"/>
      <c r="AT532" s="39"/>
      <c r="AU532" s="39"/>
      <c r="AV532" s="39"/>
      <c r="AW532" s="39"/>
      <c r="AX532" s="39"/>
      <c r="AY532" s="39"/>
      <c r="AZ532" s="39"/>
      <c r="BA532" s="39"/>
      <c r="BB532" s="39"/>
      <c r="BC532" s="39"/>
      <c r="BD532" s="39"/>
      <c r="BE532" s="39"/>
      <c r="BF532" s="39"/>
      <c r="BG532" s="39"/>
      <c r="BH532" s="39"/>
      <c r="BI532" s="39"/>
      <c r="BJ532" s="39"/>
      <c r="BK532" s="39"/>
      <c r="BL532" s="39"/>
      <c r="BM532" s="39"/>
    </row>
    <row r="533" spans="1:65" s="34" customFormat="1" ht="14.25">
      <c r="A533" s="39"/>
      <c r="B533" s="40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  <c r="AH533" s="39"/>
      <c r="AI533" s="39"/>
      <c r="AJ533" s="39"/>
      <c r="AK533" s="39"/>
      <c r="AL533" s="39"/>
      <c r="AM533" s="39"/>
      <c r="AN533" s="39"/>
      <c r="AO533" s="39"/>
      <c r="AP533" s="39"/>
      <c r="AQ533" s="39"/>
      <c r="AR533" s="39"/>
      <c r="AS533" s="39"/>
      <c r="AT533" s="39"/>
      <c r="AU533" s="39"/>
      <c r="AV533" s="39"/>
      <c r="AW533" s="39"/>
      <c r="AX533" s="39"/>
      <c r="AY533" s="39"/>
      <c r="AZ533" s="39"/>
      <c r="BA533" s="39"/>
      <c r="BB533" s="39"/>
      <c r="BC533" s="39"/>
      <c r="BD533" s="39"/>
      <c r="BE533" s="39"/>
      <c r="BF533" s="39"/>
      <c r="BG533" s="39"/>
      <c r="BH533" s="39"/>
      <c r="BI533" s="39"/>
      <c r="BJ533" s="39"/>
      <c r="BK533" s="39"/>
      <c r="BL533" s="39"/>
      <c r="BM533" s="39"/>
    </row>
    <row r="534" spans="1:65" s="34" customFormat="1" ht="14.25">
      <c r="A534" s="39"/>
      <c r="B534" s="40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  <c r="AH534" s="39"/>
      <c r="AI534" s="39"/>
      <c r="AJ534" s="39"/>
      <c r="AK534" s="39"/>
      <c r="AL534" s="39"/>
      <c r="AM534" s="39"/>
      <c r="AN534" s="39"/>
      <c r="AO534" s="39"/>
      <c r="AP534" s="39"/>
      <c r="AQ534" s="39"/>
      <c r="AR534" s="39"/>
      <c r="AS534" s="39"/>
      <c r="AT534" s="39"/>
      <c r="AU534" s="39"/>
      <c r="AV534" s="39"/>
      <c r="AW534" s="39"/>
      <c r="AX534" s="39"/>
      <c r="AY534" s="39"/>
      <c r="AZ534" s="39"/>
      <c r="BA534" s="39"/>
      <c r="BB534" s="39"/>
      <c r="BC534" s="39"/>
      <c r="BD534" s="39"/>
      <c r="BE534" s="39"/>
      <c r="BF534" s="39"/>
      <c r="BG534" s="39"/>
      <c r="BH534" s="39"/>
      <c r="BI534" s="39"/>
      <c r="BJ534" s="39"/>
      <c r="BK534" s="39"/>
      <c r="BL534" s="39"/>
      <c r="BM534" s="39"/>
    </row>
    <row r="535" spans="1:65" s="34" customFormat="1" ht="14.25">
      <c r="A535" s="39"/>
      <c r="B535" s="40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  <c r="AH535" s="39"/>
      <c r="AI535" s="39"/>
      <c r="AJ535" s="39"/>
      <c r="AK535" s="39"/>
      <c r="AL535" s="39"/>
      <c r="AM535" s="39"/>
      <c r="AN535" s="39"/>
      <c r="AO535" s="39"/>
      <c r="AP535" s="39"/>
      <c r="AQ535" s="39"/>
      <c r="AR535" s="39"/>
      <c r="AS535" s="39"/>
      <c r="AT535" s="39"/>
      <c r="AU535" s="39"/>
      <c r="AV535" s="39"/>
      <c r="AW535" s="39"/>
      <c r="AX535" s="39"/>
      <c r="AY535" s="39"/>
      <c r="AZ535" s="39"/>
      <c r="BA535" s="39"/>
      <c r="BB535" s="39"/>
      <c r="BC535" s="39"/>
      <c r="BD535" s="39"/>
      <c r="BE535" s="39"/>
      <c r="BF535" s="39"/>
      <c r="BG535" s="39"/>
      <c r="BH535" s="39"/>
      <c r="BI535" s="39"/>
      <c r="BJ535" s="39"/>
      <c r="BK535" s="39"/>
      <c r="BL535" s="39"/>
      <c r="BM535" s="39"/>
    </row>
    <row r="536" spans="1:65" s="34" customFormat="1" ht="14.25">
      <c r="A536" s="39"/>
      <c r="B536" s="40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  <c r="AH536" s="39"/>
      <c r="AI536" s="39"/>
      <c r="AJ536" s="39"/>
      <c r="AK536" s="39"/>
      <c r="AL536" s="39"/>
      <c r="AM536" s="39"/>
      <c r="AN536" s="39"/>
      <c r="AO536" s="39"/>
      <c r="AP536" s="39"/>
      <c r="AQ536" s="39"/>
      <c r="AR536" s="39"/>
      <c r="AS536" s="39"/>
      <c r="AT536" s="39"/>
      <c r="AU536" s="39"/>
      <c r="AV536" s="39"/>
      <c r="AW536" s="39"/>
      <c r="AX536" s="39"/>
      <c r="AY536" s="39"/>
      <c r="AZ536" s="39"/>
      <c r="BA536" s="39"/>
      <c r="BB536" s="39"/>
      <c r="BC536" s="39"/>
      <c r="BD536" s="39"/>
      <c r="BE536" s="39"/>
      <c r="BF536" s="39"/>
      <c r="BG536" s="39"/>
      <c r="BH536" s="39"/>
      <c r="BI536" s="39"/>
      <c r="BJ536" s="39"/>
      <c r="BK536" s="39"/>
      <c r="BL536" s="39"/>
      <c r="BM536" s="39"/>
    </row>
    <row r="537" spans="1:65" s="34" customFormat="1" ht="14.25">
      <c r="A537" s="39"/>
      <c r="B537" s="40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  <c r="AH537" s="39"/>
      <c r="AI537" s="39"/>
      <c r="AJ537" s="39"/>
      <c r="AK537" s="39"/>
      <c r="AL537" s="39"/>
      <c r="AM537" s="39"/>
      <c r="AN537" s="39"/>
      <c r="AO537" s="39"/>
      <c r="AP537" s="39"/>
      <c r="AQ537" s="39"/>
      <c r="AR537" s="39"/>
      <c r="AS537" s="39"/>
      <c r="AT537" s="39"/>
      <c r="AU537" s="39"/>
      <c r="AV537" s="39"/>
      <c r="AW537" s="39"/>
      <c r="AX537" s="39"/>
      <c r="AY537" s="39"/>
      <c r="AZ537" s="39"/>
      <c r="BA537" s="39"/>
      <c r="BB537" s="39"/>
      <c r="BC537" s="39"/>
      <c r="BD537" s="39"/>
      <c r="BE537" s="39"/>
      <c r="BF537" s="39"/>
      <c r="BG537" s="39"/>
      <c r="BH537" s="39"/>
      <c r="BI537" s="39"/>
      <c r="BJ537" s="39"/>
      <c r="BK537" s="39"/>
      <c r="BL537" s="39"/>
      <c r="BM537" s="39"/>
    </row>
    <row r="538" spans="1:65" s="34" customFormat="1" ht="14.25">
      <c r="A538" s="39"/>
      <c r="B538" s="40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  <c r="AH538" s="39"/>
      <c r="AI538" s="39"/>
      <c r="AJ538" s="39"/>
      <c r="AK538" s="39"/>
      <c r="AL538" s="39"/>
      <c r="AM538" s="39"/>
      <c r="AN538" s="39"/>
      <c r="AO538" s="39"/>
      <c r="AP538" s="39"/>
      <c r="AQ538" s="39"/>
      <c r="AR538" s="39"/>
      <c r="AS538" s="39"/>
      <c r="AT538" s="39"/>
      <c r="AU538" s="39"/>
      <c r="AV538" s="39"/>
      <c r="AW538" s="39"/>
      <c r="AX538" s="39"/>
      <c r="AY538" s="39"/>
      <c r="AZ538" s="39"/>
      <c r="BA538" s="39"/>
      <c r="BB538" s="39"/>
      <c r="BC538" s="39"/>
      <c r="BD538" s="39"/>
      <c r="BE538" s="39"/>
      <c r="BF538" s="39"/>
      <c r="BG538" s="39"/>
      <c r="BH538" s="39"/>
      <c r="BI538" s="39"/>
      <c r="BJ538" s="39"/>
      <c r="BK538" s="39"/>
      <c r="BL538" s="39"/>
      <c r="BM538" s="39"/>
    </row>
    <row r="539" spans="1:65" s="34" customFormat="1" ht="14.25">
      <c r="A539" s="39"/>
      <c r="B539" s="40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  <c r="AH539" s="39"/>
      <c r="AI539" s="39"/>
      <c r="AJ539" s="39"/>
      <c r="AK539" s="39"/>
      <c r="AL539" s="39"/>
      <c r="AM539" s="39"/>
      <c r="AN539" s="39"/>
      <c r="AO539" s="39"/>
      <c r="AP539" s="39"/>
      <c r="AQ539" s="39"/>
      <c r="AR539" s="39"/>
      <c r="AS539" s="39"/>
      <c r="AT539" s="39"/>
      <c r="AU539" s="39"/>
      <c r="AV539" s="39"/>
      <c r="AW539" s="39"/>
      <c r="AX539" s="39"/>
      <c r="AY539" s="39"/>
      <c r="AZ539" s="39"/>
      <c r="BA539" s="39"/>
      <c r="BB539" s="39"/>
      <c r="BC539" s="39"/>
      <c r="BD539" s="39"/>
      <c r="BE539" s="39"/>
      <c r="BF539" s="39"/>
      <c r="BG539" s="39"/>
      <c r="BH539" s="39"/>
      <c r="BI539" s="39"/>
      <c r="BJ539" s="39"/>
      <c r="BK539" s="39"/>
      <c r="BL539" s="39"/>
      <c r="BM539" s="39"/>
    </row>
    <row r="540" spans="1:65" s="34" customFormat="1" ht="14.25">
      <c r="A540" s="39"/>
      <c r="B540" s="40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  <c r="AH540" s="39"/>
      <c r="AI540" s="39"/>
      <c r="AJ540" s="39"/>
      <c r="AK540" s="39"/>
      <c r="AL540" s="39"/>
      <c r="AM540" s="39"/>
      <c r="AN540" s="39"/>
      <c r="AO540" s="39"/>
      <c r="AP540" s="39"/>
      <c r="AQ540" s="39"/>
      <c r="AR540" s="39"/>
      <c r="AS540" s="39"/>
      <c r="AT540" s="39"/>
      <c r="AU540" s="39"/>
      <c r="AV540" s="39"/>
      <c r="AW540" s="39"/>
      <c r="AX540" s="39"/>
      <c r="AY540" s="39"/>
      <c r="AZ540" s="39"/>
      <c r="BA540" s="39"/>
      <c r="BB540" s="39"/>
      <c r="BC540" s="39"/>
      <c r="BD540" s="39"/>
      <c r="BE540" s="39"/>
      <c r="BF540" s="39"/>
      <c r="BG540" s="39"/>
      <c r="BH540" s="39"/>
      <c r="BI540" s="39"/>
      <c r="BJ540" s="39"/>
      <c r="BK540" s="39"/>
      <c r="BL540" s="39"/>
      <c r="BM540" s="39"/>
    </row>
    <row r="541" spans="1:65" s="34" customFormat="1" ht="14.25">
      <c r="A541" s="39"/>
      <c r="B541" s="40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  <c r="AH541" s="39"/>
      <c r="AI541" s="39"/>
      <c r="AJ541" s="39"/>
      <c r="AK541" s="39"/>
      <c r="AL541" s="39"/>
      <c r="AM541" s="39"/>
      <c r="AN541" s="39"/>
      <c r="AO541" s="39"/>
      <c r="AP541" s="39"/>
      <c r="AQ541" s="39"/>
      <c r="AR541" s="39"/>
      <c r="AS541" s="39"/>
      <c r="AT541" s="39"/>
      <c r="AU541" s="39"/>
      <c r="AV541" s="39"/>
      <c r="AW541" s="39"/>
      <c r="AX541" s="39"/>
      <c r="AY541" s="39"/>
      <c r="AZ541" s="39"/>
      <c r="BA541" s="39"/>
      <c r="BB541" s="39"/>
      <c r="BC541" s="39"/>
      <c r="BD541" s="39"/>
      <c r="BE541" s="39"/>
      <c r="BF541" s="39"/>
      <c r="BG541" s="39"/>
      <c r="BH541" s="39"/>
      <c r="BI541" s="39"/>
      <c r="BJ541" s="39"/>
      <c r="BK541" s="39"/>
      <c r="BL541" s="39"/>
      <c r="BM541" s="39"/>
    </row>
    <row r="542" spans="1:65" s="34" customFormat="1" ht="14.25">
      <c r="A542" s="39"/>
      <c r="B542" s="40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  <c r="AH542" s="39"/>
      <c r="AI542" s="39"/>
      <c r="AJ542" s="39"/>
      <c r="AK542" s="39"/>
      <c r="AL542" s="39"/>
      <c r="AM542" s="39"/>
      <c r="AN542" s="39"/>
      <c r="AO542" s="39"/>
      <c r="AP542" s="39"/>
      <c r="AQ542" s="39"/>
      <c r="AR542" s="39"/>
      <c r="AS542" s="39"/>
      <c r="AT542" s="39"/>
      <c r="AU542" s="39"/>
      <c r="AV542" s="39"/>
      <c r="AW542" s="39"/>
      <c r="AX542" s="39"/>
      <c r="AY542" s="39"/>
      <c r="AZ542" s="39"/>
      <c r="BA542" s="39"/>
      <c r="BB542" s="39"/>
      <c r="BC542" s="39"/>
      <c r="BD542" s="39"/>
      <c r="BE542" s="39"/>
      <c r="BF542" s="39"/>
      <c r="BG542" s="39"/>
      <c r="BH542" s="39"/>
      <c r="BI542" s="39"/>
      <c r="BJ542" s="39"/>
      <c r="BK542" s="39"/>
      <c r="BL542" s="39"/>
      <c r="BM542" s="39"/>
    </row>
    <row r="543" spans="1:65" s="34" customFormat="1" ht="14.25">
      <c r="A543" s="39"/>
      <c r="B543" s="40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  <c r="AH543" s="39"/>
      <c r="AI543" s="39"/>
      <c r="AJ543" s="39"/>
      <c r="AK543" s="39"/>
      <c r="AL543" s="39"/>
      <c r="AM543" s="39"/>
      <c r="AN543" s="39"/>
      <c r="AO543" s="39"/>
      <c r="AP543" s="39"/>
      <c r="AQ543" s="39"/>
      <c r="AR543" s="39"/>
      <c r="AS543" s="39"/>
      <c r="AT543" s="39"/>
      <c r="AU543" s="39"/>
      <c r="AV543" s="39"/>
      <c r="AW543" s="39"/>
      <c r="AX543" s="39"/>
      <c r="AY543" s="39"/>
      <c r="AZ543" s="39"/>
      <c r="BA543" s="39"/>
      <c r="BB543" s="39"/>
      <c r="BC543" s="39"/>
      <c r="BD543" s="39"/>
      <c r="BE543" s="39"/>
      <c r="BF543" s="39"/>
      <c r="BG543" s="39"/>
      <c r="BH543" s="39"/>
      <c r="BI543" s="39"/>
      <c r="BJ543" s="39"/>
      <c r="BK543" s="39"/>
      <c r="BL543" s="39"/>
      <c r="BM543" s="39"/>
    </row>
    <row r="544" spans="1:65" s="34" customFormat="1" ht="14.25">
      <c r="A544" s="39"/>
      <c r="B544" s="40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  <c r="AH544" s="39"/>
      <c r="AI544" s="39"/>
      <c r="AJ544" s="39"/>
      <c r="AK544" s="39"/>
      <c r="AL544" s="39"/>
      <c r="AM544" s="39"/>
      <c r="AN544" s="39"/>
      <c r="AO544" s="39"/>
      <c r="AP544" s="39"/>
      <c r="AQ544" s="39"/>
      <c r="AR544" s="39"/>
      <c r="AS544" s="39"/>
      <c r="AT544" s="39"/>
      <c r="AU544" s="39"/>
      <c r="AV544" s="39"/>
      <c r="AW544" s="39"/>
      <c r="AX544" s="39"/>
      <c r="AY544" s="39"/>
      <c r="AZ544" s="39"/>
      <c r="BA544" s="39"/>
      <c r="BB544" s="39"/>
      <c r="BC544" s="39"/>
      <c r="BD544" s="39"/>
      <c r="BE544" s="39"/>
      <c r="BF544" s="39"/>
      <c r="BG544" s="39"/>
      <c r="BH544" s="39"/>
      <c r="BI544" s="39"/>
      <c r="BJ544" s="39"/>
      <c r="BK544" s="39"/>
      <c r="BL544" s="39"/>
      <c r="BM544" s="39"/>
    </row>
    <row r="545" spans="1:65" s="34" customFormat="1" ht="14.25">
      <c r="A545" s="39"/>
      <c r="B545" s="40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  <c r="AH545" s="39"/>
      <c r="AI545" s="39"/>
      <c r="AJ545" s="39"/>
      <c r="AK545" s="39"/>
      <c r="AL545" s="39"/>
      <c r="AM545" s="39"/>
      <c r="AN545" s="39"/>
      <c r="AO545" s="39"/>
      <c r="AP545" s="39"/>
      <c r="AQ545" s="39"/>
      <c r="AR545" s="39"/>
      <c r="AS545" s="39"/>
      <c r="AT545" s="39"/>
      <c r="AU545" s="39"/>
      <c r="AV545" s="39"/>
      <c r="AW545" s="39"/>
      <c r="AX545" s="39"/>
      <c r="AY545" s="39"/>
      <c r="AZ545" s="39"/>
      <c r="BA545" s="39"/>
      <c r="BB545" s="39"/>
      <c r="BC545" s="39"/>
      <c r="BD545" s="39"/>
      <c r="BE545" s="39"/>
      <c r="BF545" s="39"/>
      <c r="BG545" s="39"/>
      <c r="BH545" s="39"/>
      <c r="BI545" s="39"/>
      <c r="BJ545" s="39"/>
      <c r="BK545" s="39"/>
      <c r="BL545" s="39"/>
      <c r="BM545" s="39"/>
    </row>
    <row r="546" spans="1:65" s="34" customFormat="1" ht="14.25">
      <c r="A546" s="39"/>
      <c r="B546" s="40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  <c r="AH546" s="39"/>
      <c r="AI546" s="39"/>
      <c r="AJ546" s="39"/>
      <c r="AK546" s="39"/>
      <c r="AL546" s="39"/>
      <c r="AM546" s="39"/>
      <c r="AN546" s="39"/>
      <c r="AO546" s="39"/>
      <c r="AP546" s="39"/>
      <c r="AQ546" s="39"/>
      <c r="AR546" s="39"/>
      <c r="AS546" s="39"/>
      <c r="AT546" s="39"/>
      <c r="AU546" s="39"/>
      <c r="AV546" s="39"/>
      <c r="AW546" s="39"/>
      <c r="AX546" s="39"/>
      <c r="AY546" s="39"/>
      <c r="AZ546" s="39"/>
      <c r="BA546" s="39"/>
      <c r="BB546" s="39"/>
      <c r="BC546" s="39"/>
      <c r="BD546" s="39"/>
      <c r="BE546" s="39"/>
      <c r="BF546" s="39"/>
      <c r="BG546" s="39"/>
      <c r="BH546" s="39"/>
      <c r="BI546" s="39"/>
      <c r="BJ546" s="39"/>
      <c r="BK546" s="39"/>
      <c r="BL546" s="39"/>
      <c r="BM546" s="39"/>
    </row>
    <row r="547" spans="1:65" s="34" customFormat="1" ht="14.25">
      <c r="A547" s="39"/>
      <c r="B547" s="40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  <c r="AH547" s="39"/>
      <c r="AI547" s="39"/>
      <c r="AJ547" s="39"/>
      <c r="AK547" s="39"/>
      <c r="AL547" s="39"/>
      <c r="AM547" s="39"/>
      <c r="AN547" s="39"/>
      <c r="AO547" s="39"/>
      <c r="AP547" s="39"/>
      <c r="AQ547" s="39"/>
      <c r="AR547" s="39"/>
      <c r="AS547" s="39"/>
      <c r="AT547" s="39"/>
      <c r="AU547" s="39"/>
      <c r="AV547" s="39"/>
      <c r="AW547" s="39"/>
      <c r="AX547" s="39"/>
      <c r="AY547" s="39"/>
      <c r="AZ547" s="39"/>
      <c r="BA547" s="39"/>
      <c r="BB547" s="39"/>
      <c r="BC547" s="39"/>
      <c r="BD547" s="39"/>
      <c r="BE547" s="39"/>
      <c r="BF547" s="39"/>
      <c r="BG547" s="39"/>
      <c r="BH547" s="39"/>
      <c r="BI547" s="39"/>
      <c r="BJ547" s="39"/>
      <c r="BK547" s="39"/>
      <c r="BL547" s="39"/>
      <c r="BM547" s="39"/>
    </row>
    <row r="548" spans="1:65" s="34" customFormat="1" ht="14.25">
      <c r="A548" s="39"/>
      <c r="B548" s="40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  <c r="AH548" s="39"/>
      <c r="AI548" s="39"/>
      <c r="AJ548" s="39"/>
      <c r="AK548" s="39"/>
      <c r="AL548" s="39"/>
      <c r="AM548" s="39"/>
      <c r="AN548" s="39"/>
      <c r="AO548" s="39"/>
      <c r="AP548" s="39"/>
      <c r="AQ548" s="39"/>
      <c r="AR548" s="39"/>
      <c r="AS548" s="39"/>
      <c r="AT548" s="39"/>
      <c r="AU548" s="39"/>
      <c r="AV548" s="39"/>
      <c r="AW548" s="39"/>
      <c r="AX548" s="39"/>
      <c r="AY548" s="39"/>
      <c r="AZ548" s="39"/>
      <c r="BA548" s="39"/>
      <c r="BB548" s="39"/>
      <c r="BC548" s="39"/>
      <c r="BD548" s="39"/>
      <c r="BE548" s="39"/>
      <c r="BF548" s="39"/>
      <c r="BG548" s="39"/>
      <c r="BH548" s="39"/>
      <c r="BI548" s="39"/>
      <c r="BJ548" s="39"/>
      <c r="BK548" s="39"/>
      <c r="BL548" s="39"/>
      <c r="BM548" s="39"/>
    </row>
    <row r="549" spans="1:65" s="34" customFormat="1" ht="14.25">
      <c r="A549" s="39"/>
      <c r="B549" s="40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  <c r="AH549" s="39"/>
      <c r="AI549" s="39"/>
      <c r="AJ549" s="39"/>
      <c r="AK549" s="39"/>
      <c r="AL549" s="39"/>
      <c r="AM549" s="39"/>
      <c r="AN549" s="39"/>
      <c r="AO549" s="39"/>
      <c r="AP549" s="39"/>
      <c r="AQ549" s="39"/>
      <c r="AR549" s="39"/>
      <c r="AS549" s="39"/>
      <c r="AT549" s="39"/>
      <c r="AU549" s="39"/>
      <c r="AV549" s="39"/>
      <c r="AW549" s="39"/>
      <c r="AX549" s="39"/>
      <c r="AY549" s="39"/>
      <c r="AZ549" s="39"/>
      <c r="BA549" s="39"/>
      <c r="BB549" s="39"/>
      <c r="BC549" s="39"/>
      <c r="BD549" s="39"/>
      <c r="BE549" s="39"/>
      <c r="BF549" s="39"/>
      <c r="BG549" s="39"/>
      <c r="BH549" s="39"/>
      <c r="BI549" s="39"/>
      <c r="BJ549" s="39"/>
      <c r="BK549" s="39"/>
      <c r="BL549" s="39"/>
      <c r="BM549" s="39"/>
    </row>
    <row r="550" spans="1:65" s="34" customFormat="1" ht="14.25">
      <c r="A550" s="39"/>
      <c r="B550" s="40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  <c r="AH550" s="39"/>
      <c r="AI550" s="39"/>
      <c r="AJ550" s="39"/>
      <c r="AK550" s="39"/>
      <c r="AL550" s="39"/>
      <c r="AM550" s="39"/>
      <c r="AN550" s="39"/>
      <c r="AO550" s="39"/>
      <c r="AP550" s="39"/>
      <c r="AQ550" s="39"/>
      <c r="AR550" s="39"/>
      <c r="AS550" s="39"/>
      <c r="AT550" s="39"/>
      <c r="AU550" s="39"/>
      <c r="AV550" s="39"/>
      <c r="AW550" s="39"/>
      <c r="AX550" s="39"/>
      <c r="AY550" s="39"/>
      <c r="AZ550" s="39"/>
      <c r="BA550" s="39"/>
      <c r="BB550" s="39"/>
      <c r="BC550" s="39"/>
      <c r="BD550" s="39"/>
      <c r="BE550" s="39"/>
      <c r="BF550" s="39"/>
      <c r="BG550" s="39"/>
      <c r="BH550" s="39"/>
      <c r="BI550" s="39"/>
      <c r="BJ550" s="39"/>
      <c r="BK550" s="39"/>
      <c r="BL550" s="39"/>
      <c r="BM550" s="39"/>
    </row>
    <row r="551" spans="1:65" s="34" customFormat="1" ht="14.25">
      <c r="A551" s="39"/>
      <c r="B551" s="40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  <c r="AH551" s="39"/>
      <c r="AI551" s="39"/>
      <c r="AJ551" s="39"/>
      <c r="AK551" s="39"/>
      <c r="AL551" s="39"/>
      <c r="AM551" s="39"/>
      <c r="AN551" s="39"/>
      <c r="AO551" s="39"/>
      <c r="AP551" s="39"/>
      <c r="AQ551" s="39"/>
      <c r="AR551" s="39"/>
      <c r="AS551" s="39"/>
      <c r="AT551" s="39"/>
      <c r="AU551" s="39"/>
      <c r="AV551" s="39"/>
      <c r="AW551" s="39"/>
      <c r="AX551" s="39"/>
      <c r="AY551" s="39"/>
      <c r="AZ551" s="39"/>
      <c r="BA551" s="39"/>
      <c r="BB551" s="39"/>
      <c r="BC551" s="39"/>
      <c r="BD551" s="39"/>
      <c r="BE551" s="39"/>
      <c r="BF551" s="39"/>
      <c r="BG551" s="39"/>
      <c r="BH551" s="39"/>
      <c r="BI551" s="39"/>
      <c r="BJ551" s="39"/>
      <c r="BK551" s="39"/>
      <c r="BL551" s="39"/>
      <c r="BM551" s="39"/>
    </row>
    <row r="552" spans="1:65" s="34" customFormat="1" ht="14.25">
      <c r="A552" s="39"/>
      <c r="B552" s="40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  <c r="AH552" s="39"/>
      <c r="AI552" s="39"/>
      <c r="AJ552" s="39"/>
      <c r="AK552" s="39"/>
      <c r="AL552" s="39"/>
      <c r="AM552" s="39"/>
      <c r="AN552" s="39"/>
      <c r="AO552" s="39"/>
      <c r="AP552" s="39"/>
      <c r="AQ552" s="39"/>
      <c r="AR552" s="39"/>
      <c r="AS552" s="39"/>
      <c r="AT552" s="39"/>
      <c r="AU552" s="39"/>
      <c r="AV552" s="39"/>
      <c r="AW552" s="39"/>
      <c r="AX552" s="39"/>
      <c r="AY552" s="39"/>
      <c r="AZ552" s="39"/>
      <c r="BA552" s="39"/>
      <c r="BB552" s="39"/>
      <c r="BC552" s="39"/>
      <c r="BD552" s="39"/>
      <c r="BE552" s="39"/>
      <c r="BF552" s="39"/>
      <c r="BG552" s="39"/>
      <c r="BH552" s="39"/>
      <c r="BI552" s="39"/>
      <c r="BJ552" s="39"/>
      <c r="BK552" s="39"/>
      <c r="BL552" s="39"/>
      <c r="BM552" s="39"/>
    </row>
    <row r="553" spans="1:65" s="34" customFormat="1" ht="14.25">
      <c r="A553" s="39"/>
      <c r="B553" s="40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  <c r="AH553" s="39"/>
      <c r="AI553" s="39"/>
      <c r="AJ553" s="39"/>
      <c r="AK553" s="39"/>
      <c r="AL553" s="39"/>
      <c r="AM553" s="39"/>
      <c r="AN553" s="39"/>
      <c r="AO553" s="39"/>
      <c r="AP553" s="39"/>
      <c r="AQ553" s="39"/>
      <c r="AR553" s="39"/>
      <c r="AS553" s="39"/>
      <c r="AT553" s="39"/>
      <c r="AU553" s="39"/>
      <c r="AV553" s="39"/>
      <c r="AW553" s="39"/>
      <c r="AX553" s="39"/>
      <c r="AY553" s="39"/>
      <c r="AZ553" s="39"/>
      <c r="BA553" s="39"/>
      <c r="BB553" s="39"/>
      <c r="BC553" s="39"/>
      <c r="BD553" s="39"/>
      <c r="BE553" s="39"/>
      <c r="BF553" s="39"/>
      <c r="BG553" s="39"/>
      <c r="BH553" s="39"/>
      <c r="BI553" s="39"/>
      <c r="BJ553" s="39"/>
      <c r="BK553" s="39"/>
      <c r="BL553" s="39"/>
      <c r="BM553" s="39"/>
    </row>
    <row r="554" spans="1:65" s="34" customFormat="1" ht="14.25">
      <c r="A554" s="39"/>
      <c r="B554" s="40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  <c r="AH554" s="39"/>
      <c r="AI554" s="39"/>
      <c r="AJ554" s="39"/>
      <c r="AK554" s="39"/>
      <c r="AL554" s="39"/>
      <c r="AM554" s="39"/>
      <c r="AN554" s="39"/>
      <c r="AO554" s="39"/>
      <c r="AP554" s="39"/>
      <c r="AQ554" s="39"/>
      <c r="AR554" s="39"/>
      <c r="AS554" s="39"/>
      <c r="AT554" s="39"/>
      <c r="AU554" s="39"/>
      <c r="AV554" s="39"/>
      <c r="AW554" s="39"/>
      <c r="AX554" s="39"/>
      <c r="AY554" s="39"/>
      <c r="AZ554" s="39"/>
      <c r="BA554" s="39"/>
      <c r="BB554" s="39"/>
      <c r="BC554" s="39"/>
      <c r="BD554" s="39"/>
      <c r="BE554" s="39"/>
      <c r="BF554" s="39"/>
      <c r="BG554" s="39"/>
      <c r="BH554" s="39"/>
      <c r="BI554" s="39"/>
      <c r="BJ554" s="39"/>
      <c r="BK554" s="39"/>
      <c r="BL554" s="39"/>
      <c r="BM554" s="39"/>
    </row>
    <row r="555" spans="1:65" s="34" customFormat="1" ht="14.25">
      <c r="A555" s="39"/>
      <c r="B555" s="40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  <c r="AH555" s="39"/>
      <c r="AI555" s="39"/>
      <c r="AJ555" s="39"/>
      <c r="AK555" s="39"/>
      <c r="AL555" s="39"/>
      <c r="AM555" s="39"/>
      <c r="AN555" s="39"/>
      <c r="AO555" s="39"/>
      <c r="AP555" s="39"/>
      <c r="AQ555" s="39"/>
      <c r="AR555" s="39"/>
      <c r="AS555" s="39"/>
      <c r="AT555" s="39"/>
      <c r="AU555" s="39"/>
      <c r="AV555" s="39"/>
      <c r="AW555" s="39"/>
      <c r="AX555" s="39"/>
      <c r="AY555" s="39"/>
      <c r="AZ555" s="39"/>
      <c r="BA555" s="39"/>
      <c r="BB555" s="39"/>
      <c r="BC555" s="39"/>
      <c r="BD555" s="39"/>
      <c r="BE555" s="39"/>
      <c r="BF555" s="39"/>
      <c r="BG555" s="39"/>
      <c r="BH555" s="39"/>
      <c r="BI555" s="39"/>
      <c r="BJ555" s="39"/>
      <c r="BK555" s="39"/>
      <c r="BL555" s="39"/>
      <c r="BM555" s="39"/>
    </row>
    <row r="556" spans="1:65" s="34" customFormat="1" ht="14.25">
      <c r="A556" s="39"/>
      <c r="B556" s="40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  <c r="AH556" s="39"/>
      <c r="AI556" s="39"/>
      <c r="AJ556" s="39"/>
      <c r="AK556" s="39"/>
      <c r="AL556" s="39"/>
      <c r="AM556" s="39"/>
      <c r="AN556" s="39"/>
      <c r="AO556" s="39"/>
      <c r="AP556" s="39"/>
      <c r="AQ556" s="39"/>
      <c r="AR556" s="39"/>
      <c r="AS556" s="39"/>
      <c r="AT556" s="39"/>
      <c r="AU556" s="39"/>
      <c r="AV556" s="39"/>
      <c r="AW556" s="39"/>
      <c r="AX556" s="39"/>
      <c r="AY556" s="39"/>
      <c r="AZ556" s="39"/>
      <c r="BA556" s="39"/>
      <c r="BB556" s="39"/>
      <c r="BC556" s="39"/>
      <c r="BD556" s="39"/>
      <c r="BE556" s="39"/>
      <c r="BF556" s="39"/>
      <c r="BG556" s="39"/>
      <c r="BH556" s="39"/>
      <c r="BI556" s="39"/>
      <c r="BJ556" s="39"/>
      <c r="BK556" s="39"/>
      <c r="BL556" s="39"/>
      <c r="BM556" s="39"/>
    </row>
    <row r="557" spans="1:65" s="34" customFormat="1" ht="14.25">
      <c r="A557" s="39"/>
      <c r="B557" s="40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  <c r="AH557" s="39"/>
      <c r="AI557" s="39"/>
      <c r="AJ557" s="39"/>
      <c r="AK557" s="39"/>
      <c r="AL557" s="39"/>
      <c r="AM557" s="39"/>
      <c r="AN557" s="39"/>
      <c r="AO557" s="39"/>
      <c r="AP557" s="39"/>
      <c r="AQ557" s="39"/>
      <c r="AR557" s="39"/>
      <c r="AS557" s="39"/>
      <c r="AT557" s="39"/>
      <c r="AU557" s="39"/>
      <c r="AV557" s="39"/>
      <c r="AW557" s="39"/>
      <c r="AX557" s="39"/>
      <c r="AY557" s="39"/>
      <c r="AZ557" s="39"/>
      <c r="BA557" s="39"/>
      <c r="BB557" s="39"/>
      <c r="BC557" s="39"/>
      <c r="BD557" s="39"/>
      <c r="BE557" s="39"/>
      <c r="BF557" s="39"/>
      <c r="BG557" s="39"/>
      <c r="BH557" s="39"/>
      <c r="BI557" s="39"/>
      <c r="BJ557" s="39"/>
      <c r="BK557" s="39"/>
      <c r="BL557" s="39"/>
      <c r="BM557" s="39"/>
    </row>
    <row r="558" spans="1:65" s="34" customFormat="1" ht="14.25">
      <c r="A558" s="39"/>
      <c r="B558" s="40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  <c r="AH558" s="39"/>
      <c r="AI558" s="39"/>
      <c r="AJ558" s="39"/>
      <c r="AK558" s="39"/>
      <c r="AL558" s="39"/>
      <c r="AM558" s="39"/>
      <c r="AN558" s="39"/>
      <c r="AO558" s="39"/>
      <c r="AP558" s="39"/>
      <c r="AQ558" s="39"/>
      <c r="AR558" s="39"/>
      <c r="AS558" s="39"/>
      <c r="AT558" s="39"/>
      <c r="AU558" s="39"/>
      <c r="AV558" s="39"/>
      <c r="AW558" s="39"/>
      <c r="AX558" s="39"/>
      <c r="AY558" s="39"/>
      <c r="AZ558" s="39"/>
      <c r="BA558" s="39"/>
      <c r="BB558" s="39"/>
      <c r="BC558" s="39"/>
      <c r="BD558" s="39"/>
      <c r="BE558" s="39"/>
      <c r="BF558" s="39"/>
      <c r="BG558" s="39"/>
      <c r="BH558" s="39"/>
      <c r="BI558" s="39"/>
      <c r="BJ558" s="39"/>
      <c r="BK558" s="39"/>
      <c r="BL558" s="39"/>
      <c r="BM558" s="39"/>
    </row>
    <row r="559" spans="1:65" s="34" customFormat="1" ht="14.25">
      <c r="A559" s="39"/>
      <c r="B559" s="40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  <c r="AH559" s="39"/>
      <c r="AI559" s="39"/>
      <c r="AJ559" s="39"/>
      <c r="AK559" s="39"/>
      <c r="AL559" s="39"/>
      <c r="AM559" s="39"/>
      <c r="AN559" s="39"/>
      <c r="AO559" s="39"/>
      <c r="AP559" s="39"/>
      <c r="AQ559" s="39"/>
      <c r="AR559" s="39"/>
      <c r="AS559" s="39"/>
      <c r="AT559" s="39"/>
      <c r="AU559" s="39"/>
      <c r="AV559" s="39"/>
      <c r="AW559" s="39"/>
      <c r="AX559" s="39"/>
      <c r="AY559" s="39"/>
      <c r="AZ559" s="39"/>
      <c r="BA559" s="39"/>
      <c r="BB559" s="39"/>
      <c r="BC559" s="39"/>
      <c r="BD559" s="39"/>
      <c r="BE559" s="39"/>
      <c r="BF559" s="39"/>
      <c r="BG559" s="39"/>
      <c r="BH559" s="39"/>
      <c r="BI559" s="39"/>
      <c r="BJ559" s="39"/>
      <c r="BK559" s="39"/>
      <c r="BL559" s="39"/>
      <c r="BM559" s="39"/>
    </row>
    <row r="560" spans="1:65" s="34" customFormat="1" ht="14.25">
      <c r="A560" s="39"/>
      <c r="B560" s="40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  <c r="AH560" s="39"/>
      <c r="AI560" s="39"/>
      <c r="AJ560" s="39"/>
      <c r="AK560" s="39"/>
      <c r="AL560" s="39"/>
      <c r="AM560" s="39"/>
      <c r="AN560" s="39"/>
      <c r="AO560" s="39"/>
      <c r="AP560" s="39"/>
      <c r="AQ560" s="39"/>
      <c r="AR560" s="39"/>
      <c r="AS560" s="39"/>
      <c r="AT560" s="39"/>
      <c r="AU560" s="39"/>
      <c r="AV560" s="39"/>
      <c r="AW560" s="39"/>
      <c r="AX560" s="39"/>
      <c r="AY560" s="39"/>
      <c r="AZ560" s="39"/>
      <c r="BA560" s="39"/>
      <c r="BB560" s="39"/>
      <c r="BC560" s="39"/>
      <c r="BD560" s="39"/>
      <c r="BE560" s="39"/>
      <c r="BF560" s="39"/>
      <c r="BG560" s="39"/>
      <c r="BH560" s="39"/>
      <c r="BI560" s="39"/>
      <c r="BJ560" s="39"/>
      <c r="BK560" s="39"/>
      <c r="BL560" s="39"/>
      <c r="BM560" s="39"/>
    </row>
    <row r="561" spans="1:65" s="34" customFormat="1" ht="14.25">
      <c r="A561" s="39"/>
      <c r="B561" s="40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  <c r="AH561" s="39"/>
      <c r="AI561" s="39"/>
      <c r="AJ561" s="39"/>
      <c r="AK561" s="39"/>
      <c r="AL561" s="39"/>
      <c r="AM561" s="39"/>
      <c r="AN561" s="39"/>
      <c r="AO561" s="39"/>
      <c r="AP561" s="39"/>
      <c r="AQ561" s="39"/>
      <c r="AR561" s="39"/>
      <c r="AS561" s="39"/>
      <c r="AT561" s="39"/>
      <c r="AU561" s="39"/>
      <c r="AV561" s="39"/>
      <c r="AW561" s="39"/>
      <c r="AX561" s="39"/>
      <c r="AY561" s="39"/>
      <c r="AZ561" s="39"/>
      <c r="BA561" s="39"/>
      <c r="BB561" s="39"/>
      <c r="BC561" s="39"/>
      <c r="BD561" s="39"/>
      <c r="BE561" s="39"/>
      <c r="BF561" s="39"/>
      <c r="BG561" s="39"/>
      <c r="BH561" s="39"/>
      <c r="BI561" s="39"/>
      <c r="BJ561" s="39"/>
      <c r="BK561" s="39"/>
      <c r="BL561" s="39"/>
      <c r="BM561" s="39"/>
    </row>
    <row r="562" spans="1:65" s="34" customFormat="1" ht="14.25">
      <c r="A562" s="39"/>
      <c r="B562" s="40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  <c r="AH562" s="39"/>
      <c r="AI562" s="39"/>
      <c r="AJ562" s="39"/>
      <c r="AK562" s="39"/>
      <c r="AL562" s="39"/>
      <c r="AM562" s="39"/>
      <c r="AN562" s="39"/>
      <c r="AO562" s="39"/>
      <c r="AP562" s="39"/>
      <c r="AQ562" s="39"/>
      <c r="AR562" s="39"/>
      <c r="AS562" s="39"/>
      <c r="AT562" s="39"/>
      <c r="AU562" s="39"/>
      <c r="AV562" s="39"/>
      <c r="AW562" s="39"/>
      <c r="AX562" s="39"/>
      <c r="AY562" s="39"/>
      <c r="AZ562" s="39"/>
      <c r="BA562" s="39"/>
      <c r="BB562" s="39"/>
      <c r="BC562" s="39"/>
      <c r="BD562" s="39"/>
      <c r="BE562" s="39"/>
      <c r="BF562" s="39"/>
      <c r="BG562" s="39"/>
      <c r="BH562" s="39"/>
      <c r="BI562" s="39"/>
      <c r="BJ562" s="39"/>
      <c r="BK562" s="39"/>
      <c r="BL562" s="39"/>
      <c r="BM562" s="39"/>
    </row>
    <row r="563" spans="1:65" s="34" customFormat="1" ht="14.25">
      <c r="A563" s="39"/>
      <c r="B563" s="40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  <c r="AH563" s="39"/>
      <c r="AI563" s="39"/>
      <c r="AJ563" s="39"/>
      <c r="AK563" s="39"/>
      <c r="AL563" s="39"/>
      <c r="AM563" s="39"/>
      <c r="AN563" s="39"/>
      <c r="AO563" s="39"/>
      <c r="AP563" s="39"/>
      <c r="AQ563" s="39"/>
      <c r="AR563" s="39"/>
      <c r="AS563" s="39"/>
      <c r="AT563" s="39"/>
      <c r="AU563" s="39"/>
      <c r="AV563" s="39"/>
      <c r="AW563" s="39"/>
      <c r="AX563" s="39"/>
      <c r="AY563" s="39"/>
      <c r="AZ563" s="39"/>
      <c r="BA563" s="39"/>
      <c r="BB563" s="39"/>
      <c r="BC563" s="39"/>
      <c r="BD563" s="39"/>
      <c r="BE563" s="39"/>
      <c r="BF563" s="39"/>
      <c r="BG563" s="39"/>
      <c r="BH563" s="39"/>
      <c r="BI563" s="39"/>
      <c r="BJ563" s="39"/>
      <c r="BK563" s="39"/>
      <c r="BL563" s="39"/>
      <c r="BM563" s="39"/>
    </row>
    <row r="564" spans="1:65" s="34" customFormat="1" ht="14.25">
      <c r="A564" s="39"/>
      <c r="B564" s="40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  <c r="AH564" s="39"/>
      <c r="AI564" s="39"/>
      <c r="AJ564" s="39"/>
      <c r="AK564" s="39"/>
      <c r="AL564" s="39"/>
      <c r="AM564" s="39"/>
      <c r="AN564" s="39"/>
      <c r="AO564" s="39"/>
      <c r="AP564" s="39"/>
      <c r="AQ564" s="39"/>
      <c r="AR564" s="39"/>
      <c r="AS564" s="39"/>
      <c r="AT564" s="39"/>
      <c r="AU564" s="39"/>
      <c r="AV564" s="39"/>
      <c r="AW564" s="39"/>
      <c r="AX564" s="39"/>
      <c r="AY564" s="39"/>
      <c r="AZ564" s="39"/>
      <c r="BA564" s="39"/>
      <c r="BB564" s="39"/>
      <c r="BC564" s="39"/>
      <c r="BD564" s="39"/>
      <c r="BE564" s="39"/>
      <c r="BF564" s="39"/>
      <c r="BG564" s="39"/>
      <c r="BH564" s="39"/>
      <c r="BI564" s="39"/>
      <c r="BJ564" s="39"/>
      <c r="BK564" s="39"/>
      <c r="BL564" s="39"/>
      <c r="BM564" s="39"/>
    </row>
    <row r="565" spans="1:65" s="34" customFormat="1" ht="14.25">
      <c r="A565" s="39"/>
      <c r="B565" s="40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  <c r="AH565" s="39"/>
      <c r="AI565" s="39"/>
      <c r="AJ565" s="39"/>
      <c r="AK565" s="39"/>
      <c r="AL565" s="39"/>
      <c r="AM565" s="39"/>
      <c r="AN565" s="39"/>
      <c r="AO565" s="39"/>
      <c r="AP565" s="39"/>
      <c r="AQ565" s="39"/>
      <c r="AR565" s="39"/>
      <c r="AS565" s="39"/>
      <c r="AT565" s="39"/>
      <c r="AU565" s="39"/>
      <c r="AV565" s="39"/>
      <c r="AW565" s="39"/>
      <c r="AX565" s="39"/>
      <c r="AY565" s="39"/>
      <c r="AZ565" s="39"/>
      <c r="BA565" s="39"/>
      <c r="BB565" s="39"/>
      <c r="BC565" s="39"/>
      <c r="BD565" s="39"/>
      <c r="BE565" s="39"/>
      <c r="BF565" s="39"/>
      <c r="BG565" s="39"/>
      <c r="BH565" s="39"/>
      <c r="BI565" s="39"/>
      <c r="BJ565" s="39"/>
      <c r="BK565" s="39"/>
      <c r="BL565" s="39"/>
      <c r="BM565" s="39"/>
    </row>
    <row r="566" spans="1:65" s="34" customFormat="1" ht="14.25">
      <c r="A566" s="39"/>
      <c r="B566" s="40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  <c r="AH566" s="39"/>
      <c r="AI566" s="39"/>
      <c r="AJ566" s="39"/>
      <c r="AK566" s="39"/>
      <c r="AL566" s="39"/>
      <c r="AM566" s="39"/>
      <c r="AN566" s="39"/>
      <c r="AO566" s="39"/>
      <c r="AP566" s="39"/>
      <c r="AQ566" s="39"/>
      <c r="AR566" s="39"/>
      <c r="AS566" s="39"/>
      <c r="AT566" s="39"/>
      <c r="AU566" s="39"/>
      <c r="AV566" s="39"/>
      <c r="AW566" s="39"/>
      <c r="AX566" s="39"/>
      <c r="AY566" s="39"/>
      <c r="AZ566" s="39"/>
      <c r="BA566" s="39"/>
      <c r="BB566" s="39"/>
      <c r="BC566" s="39"/>
      <c r="BD566" s="39"/>
      <c r="BE566" s="39"/>
      <c r="BF566" s="39"/>
      <c r="BG566" s="39"/>
      <c r="BH566" s="39"/>
      <c r="BI566" s="39"/>
      <c r="BJ566" s="39"/>
      <c r="BK566" s="39"/>
      <c r="BL566" s="39"/>
      <c r="BM566" s="39"/>
    </row>
    <row r="567" spans="1:65" s="34" customFormat="1" ht="14.25">
      <c r="A567" s="39"/>
      <c r="B567" s="40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  <c r="AH567" s="39"/>
      <c r="AI567" s="39"/>
      <c r="AJ567" s="39"/>
      <c r="AK567" s="39"/>
      <c r="AL567" s="39"/>
      <c r="AM567" s="39"/>
      <c r="AN567" s="39"/>
      <c r="AO567" s="39"/>
      <c r="AP567" s="39"/>
      <c r="AQ567" s="39"/>
      <c r="AR567" s="39"/>
      <c r="AS567" s="39"/>
      <c r="AT567" s="39"/>
      <c r="AU567" s="39"/>
      <c r="AV567" s="39"/>
      <c r="AW567" s="39"/>
      <c r="AX567" s="39"/>
      <c r="AY567" s="39"/>
      <c r="AZ567" s="39"/>
      <c r="BA567" s="39"/>
      <c r="BB567" s="39"/>
      <c r="BC567" s="39"/>
      <c r="BD567" s="39"/>
      <c r="BE567" s="39"/>
      <c r="BF567" s="39"/>
      <c r="BG567" s="39"/>
      <c r="BH567" s="39"/>
      <c r="BI567" s="39"/>
      <c r="BJ567" s="39"/>
      <c r="BK567" s="39"/>
      <c r="BL567" s="39"/>
      <c r="BM567" s="39"/>
    </row>
    <row r="568" spans="1:65" s="34" customFormat="1" ht="14.25">
      <c r="A568" s="39"/>
      <c r="B568" s="40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  <c r="AH568" s="39"/>
      <c r="AI568" s="39"/>
      <c r="AJ568" s="39"/>
      <c r="AK568" s="39"/>
      <c r="AL568" s="39"/>
      <c r="AM568" s="39"/>
      <c r="AN568" s="39"/>
      <c r="AO568" s="39"/>
      <c r="AP568" s="39"/>
      <c r="AQ568" s="39"/>
      <c r="AR568" s="39"/>
      <c r="AS568" s="39"/>
      <c r="AT568" s="39"/>
      <c r="AU568" s="39"/>
      <c r="AV568" s="39"/>
      <c r="AW568" s="39"/>
      <c r="AX568" s="39"/>
      <c r="AY568" s="39"/>
      <c r="AZ568" s="39"/>
      <c r="BA568" s="39"/>
      <c r="BB568" s="39"/>
      <c r="BC568" s="39"/>
      <c r="BD568" s="39"/>
      <c r="BE568" s="39"/>
      <c r="BF568" s="39"/>
      <c r="BG568" s="39"/>
      <c r="BH568" s="39"/>
      <c r="BI568" s="39"/>
      <c r="BJ568" s="39"/>
      <c r="BK568" s="39"/>
      <c r="BL568" s="39"/>
      <c r="BM568" s="39"/>
    </row>
    <row r="569" spans="1:65" s="34" customFormat="1" ht="14.25">
      <c r="A569" s="39"/>
      <c r="B569" s="40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  <c r="AH569" s="39"/>
      <c r="AI569" s="39"/>
      <c r="AJ569" s="39"/>
      <c r="AK569" s="39"/>
      <c r="AL569" s="39"/>
      <c r="AM569" s="39"/>
      <c r="AN569" s="39"/>
      <c r="AO569" s="39"/>
      <c r="AP569" s="39"/>
      <c r="AQ569" s="39"/>
      <c r="AR569" s="39"/>
      <c r="AS569" s="39"/>
      <c r="AT569" s="39"/>
      <c r="AU569" s="39"/>
      <c r="AV569" s="39"/>
      <c r="AW569" s="39"/>
      <c r="AX569" s="39"/>
      <c r="AY569" s="39"/>
      <c r="AZ569" s="39"/>
      <c r="BA569" s="39"/>
      <c r="BB569" s="39"/>
      <c r="BC569" s="39"/>
      <c r="BD569" s="39"/>
      <c r="BE569" s="39"/>
      <c r="BF569" s="39"/>
      <c r="BG569" s="39"/>
      <c r="BH569" s="39"/>
      <c r="BI569" s="39"/>
      <c r="BJ569" s="39"/>
      <c r="BK569" s="39"/>
      <c r="BL569" s="39"/>
      <c r="BM569" s="39"/>
    </row>
    <row r="570" spans="1:65" s="34" customFormat="1" ht="14.25">
      <c r="A570" s="39"/>
      <c r="B570" s="40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  <c r="AH570" s="39"/>
      <c r="AI570" s="39"/>
      <c r="AJ570" s="39"/>
      <c r="AK570" s="39"/>
      <c r="AL570" s="39"/>
      <c r="AM570" s="39"/>
      <c r="AN570" s="39"/>
      <c r="AO570" s="39"/>
      <c r="AP570" s="39"/>
      <c r="AQ570" s="39"/>
      <c r="AR570" s="39"/>
      <c r="AS570" s="39"/>
      <c r="AT570" s="39"/>
      <c r="AU570" s="39"/>
      <c r="AV570" s="39"/>
      <c r="AW570" s="39"/>
      <c r="AX570" s="39"/>
      <c r="AY570" s="39"/>
      <c r="AZ570" s="39"/>
      <c r="BA570" s="39"/>
      <c r="BB570" s="39"/>
      <c r="BC570" s="39"/>
      <c r="BD570" s="39"/>
      <c r="BE570" s="39"/>
      <c r="BF570" s="39"/>
      <c r="BG570" s="39"/>
      <c r="BH570" s="39"/>
      <c r="BI570" s="39"/>
      <c r="BJ570" s="39"/>
      <c r="BK570" s="39"/>
      <c r="BL570" s="39"/>
      <c r="BM570" s="39"/>
    </row>
    <row r="571" spans="1:65" s="34" customFormat="1" ht="14.25">
      <c r="A571" s="39"/>
      <c r="B571" s="40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  <c r="AH571" s="39"/>
      <c r="AI571" s="39"/>
      <c r="AJ571" s="39"/>
      <c r="AK571" s="39"/>
      <c r="AL571" s="39"/>
      <c r="AM571" s="39"/>
      <c r="AN571" s="39"/>
      <c r="AO571" s="39"/>
      <c r="AP571" s="39"/>
      <c r="AQ571" s="39"/>
      <c r="AR571" s="39"/>
      <c r="AS571" s="39"/>
      <c r="AT571" s="39"/>
      <c r="AU571" s="39"/>
      <c r="AV571" s="39"/>
      <c r="AW571" s="39"/>
      <c r="AX571" s="39"/>
      <c r="AY571" s="39"/>
      <c r="AZ571" s="39"/>
      <c r="BA571" s="39"/>
      <c r="BB571" s="39"/>
      <c r="BC571" s="39"/>
      <c r="BD571" s="39"/>
      <c r="BE571" s="39"/>
      <c r="BF571" s="39"/>
      <c r="BG571" s="39"/>
      <c r="BH571" s="39"/>
      <c r="BI571" s="39"/>
      <c r="BJ571" s="39"/>
      <c r="BK571" s="39"/>
      <c r="BL571" s="39"/>
      <c r="BM571" s="39"/>
    </row>
    <row r="572" spans="1:65" s="34" customFormat="1" ht="14.25">
      <c r="A572" s="39"/>
      <c r="B572" s="40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  <c r="AH572" s="39"/>
      <c r="AI572" s="39"/>
      <c r="AJ572" s="39"/>
      <c r="AK572" s="39"/>
      <c r="AL572" s="39"/>
      <c r="AM572" s="39"/>
      <c r="AN572" s="39"/>
      <c r="AO572" s="39"/>
      <c r="AP572" s="39"/>
      <c r="AQ572" s="39"/>
      <c r="AR572" s="39"/>
      <c r="AS572" s="39"/>
      <c r="AT572" s="39"/>
      <c r="AU572" s="39"/>
      <c r="AV572" s="39"/>
      <c r="AW572" s="39"/>
      <c r="AX572" s="39"/>
      <c r="AY572" s="39"/>
      <c r="AZ572" s="39"/>
      <c r="BA572" s="39"/>
      <c r="BB572" s="39"/>
      <c r="BC572" s="39"/>
      <c r="BD572" s="39"/>
      <c r="BE572" s="39"/>
      <c r="BF572" s="39"/>
      <c r="BG572" s="39"/>
      <c r="BH572" s="39"/>
      <c r="BI572" s="39"/>
      <c r="BJ572" s="39"/>
      <c r="BK572" s="39"/>
      <c r="BL572" s="39"/>
      <c r="BM572" s="39"/>
    </row>
    <row r="573" spans="1:65" s="34" customFormat="1" ht="14.25">
      <c r="A573" s="39"/>
      <c r="B573" s="40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  <c r="AH573" s="39"/>
      <c r="AI573" s="39"/>
      <c r="AJ573" s="39"/>
      <c r="AK573" s="39"/>
      <c r="AL573" s="39"/>
      <c r="AM573" s="39"/>
      <c r="AN573" s="39"/>
      <c r="AO573" s="39"/>
      <c r="AP573" s="39"/>
      <c r="AQ573" s="39"/>
      <c r="AR573" s="39"/>
      <c r="AS573" s="39"/>
      <c r="AT573" s="39"/>
      <c r="AU573" s="39"/>
      <c r="AV573" s="39"/>
      <c r="AW573" s="39"/>
      <c r="AX573" s="39"/>
      <c r="AY573" s="39"/>
      <c r="AZ573" s="39"/>
      <c r="BA573" s="39"/>
      <c r="BB573" s="39"/>
      <c r="BC573" s="39"/>
      <c r="BD573" s="39"/>
      <c r="BE573" s="39"/>
      <c r="BF573" s="39"/>
      <c r="BG573" s="39"/>
      <c r="BH573" s="39"/>
      <c r="BI573" s="39"/>
      <c r="BJ573" s="39"/>
      <c r="BK573" s="39"/>
      <c r="BL573" s="39"/>
      <c r="BM573" s="39"/>
    </row>
    <row r="574" spans="1:65" s="34" customFormat="1" ht="14.25">
      <c r="A574" s="39"/>
      <c r="B574" s="40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  <c r="AH574" s="39"/>
      <c r="AI574" s="39"/>
      <c r="AJ574" s="39"/>
      <c r="AK574" s="39"/>
      <c r="AL574" s="39"/>
      <c r="AM574" s="39"/>
      <c r="AN574" s="39"/>
      <c r="AO574" s="39"/>
      <c r="AP574" s="39"/>
      <c r="AQ574" s="39"/>
      <c r="AR574" s="39"/>
      <c r="AS574" s="39"/>
      <c r="AT574" s="39"/>
      <c r="AU574" s="39"/>
      <c r="AV574" s="39"/>
      <c r="AW574" s="39"/>
      <c r="AX574" s="39"/>
      <c r="AY574" s="39"/>
      <c r="AZ574" s="39"/>
      <c r="BA574" s="39"/>
      <c r="BB574" s="39"/>
      <c r="BC574" s="39"/>
      <c r="BD574" s="39"/>
      <c r="BE574" s="39"/>
      <c r="BF574" s="39"/>
      <c r="BG574" s="39"/>
      <c r="BH574" s="39"/>
      <c r="BI574" s="39"/>
      <c r="BJ574" s="39"/>
      <c r="BK574" s="39"/>
      <c r="BL574" s="39"/>
      <c r="BM574" s="39"/>
    </row>
    <row r="575" spans="1:65" s="34" customFormat="1" ht="14.25">
      <c r="A575" s="39"/>
      <c r="B575" s="40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  <c r="AH575" s="39"/>
      <c r="AI575" s="39"/>
      <c r="AJ575" s="39"/>
      <c r="AK575" s="39"/>
      <c r="AL575" s="39"/>
      <c r="AM575" s="39"/>
      <c r="AN575" s="39"/>
      <c r="AO575" s="39"/>
      <c r="AP575" s="39"/>
      <c r="AQ575" s="39"/>
      <c r="AR575" s="39"/>
      <c r="AS575" s="39"/>
      <c r="AT575" s="39"/>
      <c r="AU575" s="39"/>
      <c r="AV575" s="39"/>
      <c r="AW575" s="39"/>
      <c r="AX575" s="39"/>
      <c r="AY575" s="39"/>
      <c r="AZ575" s="39"/>
      <c r="BA575" s="39"/>
      <c r="BB575" s="39"/>
      <c r="BC575" s="39"/>
      <c r="BD575" s="39"/>
      <c r="BE575" s="39"/>
      <c r="BF575" s="39"/>
      <c r="BG575" s="39"/>
      <c r="BH575" s="39"/>
      <c r="BI575" s="39"/>
      <c r="BJ575" s="39"/>
      <c r="BK575" s="39"/>
      <c r="BL575" s="39"/>
      <c r="BM575" s="39"/>
    </row>
    <row r="576" spans="1:65" s="34" customFormat="1" ht="14.25">
      <c r="A576" s="39"/>
      <c r="B576" s="40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  <c r="AH576" s="39"/>
      <c r="AI576" s="39"/>
      <c r="AJ576" s="39"/>
      <c r="AK576" s="39"/>
      <c r="AL576" s="39"/>
      <c r="AM576" s="39"/>
      <c r="AN576" s="39"/>
      <c r="AO576" s="39"/>
      <c r="AP576" s="39"/>
      <c r="AQ576" s="39"/>
      <c r="AR576" s="39"/>
      <c r="AS576" s="39"/>
      <c r="AT576" s="39"/>
      <c r="AU576" s="39"/>
      <c r="AV576" s="39"/>
      <c r="AW576" s="39"/>
      <c r="AX576" s="39"/>
      <c r="AY576" s="39"/>
      <c r="AZ576" s="39"/>
      <c r="BA576" s="39"/>
      <c r="BB576" s="39"/>
      <c r="BC576" s="39"/>
      <c r="BD576" s="39"/>
      <c r="BE576" s="39"/>
      <c r="BF576" s="39"/>
      <c r="BG576" s="39"/>
      <c r="BH576" s="39"/>
      <c r="BI576" s="39"/>
      <c r="BJ576" s="39"/>
      <c r="BK576" s="39"/>
      <c r="BL576" s="39"/>
      <c r="BM576" s="39"/>
    </row>
    <row r="577" spans="1:65" s="34" customFormat="1" ht="14.25">
      <c r="A577" s="39"/>
      <c r="B577" s="40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  <c r="AH577" s="39"/>
      <c r="AI577" s="39"/>
      <c r="AJ577" s="39"/>
      <c r="AK577" s="39"/>
      <c r="AL577" s="39"/>
      <c r="AM577" s="39"/>
      <c r="AN577" s="39"/>
      <c r="AO577" s="39"/>
      <c r="AP577" s="39"/>
      <c r="AQ577" s="39"/>
      <c r="AR577" s="39"/>
      <c r="AS577" s="39"/>
      <c r="AT577" s="39"/>
      <c r="AU577" s="39"/>
      <c r="AV577" s="39"/>
      <c r="AW577" s="39"/>
      <c r="AX577" s="39"/>
      <c r="AY577" s="39"/>
      <c r="AZ577" s="39"/>
      <c r="BA577" s="39"/>
      <c r="BB577" s="39"/>
      <c r="BC577" s="39"/>
      <c r="BD577" s="39"/>
      <c r="BE577" s="39"/>
      <c r="BF577" s="39"/>
      <c r="BG577" s="39"/>
      <c r="BH577" s="39"/>
      <c r="BI577" s="39"/>
      <c r="BJ577" s="39"/>
      <c r="BK577" s="39"/>
      <c r="BL577" s="39"/>
      <c r="BM577" s="39"/>
    </row>
    <row r="578" spans="1:65" s="34" customFormat="1" ht="14.25">
      <c r="A578" s="39"/>
      <c r="B578" s="40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  <c r="AH578" s="39"/>
      <c r="AI578" s="39"/>
      <c r="AJ578" s="39"/>
      <c r="AK578" s="39"/>
      <c r="AL578" s="39"/>
      <c r="AM578" s="39"/>
      <c r="AN578" s="39"/>
      <c r="AO578" s="39"/>
      <c r="AP578" s="39"/>
      <c r="AQ578" s="39"/>
      <c r="AR578" s="39"/>
      <c r="AS578" s="39"/>
      <c r="AT578" s="39"/>
      <c r="AU578" s="39"/>
      <c r="AV578" s="39"/>
      <c r="AW578" s="39"/>
      <c r="AX578" s="39"/>
      <c r="AY578" s="39"/>
      <c r="AZ578" s="39"/>
      <c r="BA578" s="39"/>
      <c r="BB578" s="39"/>
      <c r="BC578" s="39"/>
      <c r="BD578" s="39"/>
      <c r="BE578" s="39"/>
      <c r="BF578" s="39"/>
      <c r="BG578" s="39"/>
      <c r="BH578" s="39"/>
      <c r="BI578" s="39"/>
      <c r="BJ578" s="39"/>
      <c r="BK578" s="39"/>
      <c r="BL578" s="39"/>
      <c r="BM578" s="39"/>
    </row>
    <row r="579" spans="1:65" s="34" customFormat="1" ht="14.25">
      <c r="A579" s="39"/>
      <c r="B579" s="40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  <c r="AH579" s="39"/>
      <c r="AI579" s="39"/>
      <c r="AJ579" s="39"/>
      <c r="AK579" s="39"/>
      <c r="AL579" s="39"/>
      <c r="AM579" s="39"/>
      <c r="AN579" s="39"/>
      <c r="AO579" s="39"/>
      <c r="AP579" s="39"/>
      <c r="AQ579" s="39"/>
      <c r="AR579" s="39"/>
      <c r="AS579" s="39"/>
      <c r="AT579" s="39"/>
      <c r="AU579" s="39"/>
      <c r="AV579" s="39"/>
      <c r="AW579" s="39"/>
      <c r="AX579" s="39"/>
      <c r="AY579" s="39"/>
      <c r="AZ579" s="39"/>
      <c r="BA579" s="39"/>
      <c r="BB579" s="39"/>
      <c r="BC579" s="39"/>
      <c r="BD579" s="39"/>
      <c r="BE579" s="39"/>
      <c r="BF579" s="39"/>
      <c r="BG579" s="39"/>
      <c r="BH579" s="39"/>
      <c r="BI579" s="39"/>
      <c r="BJ579" s="39"/>
      <c r="BK579" s="39"/>
      <c r="BL579" s="39"/>
      <c r="BM579" s="39"/>
    </row>
    <row r="580" spans="1:65" s="34" customFormat="1" ht="14.25">
      <c r="A580" s="39"/>
      <c r="B580" s="40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  <c r="AH580" s="39"/>
      <c r="AI580" s="39"/>
      <c r="AJ580" s="39"/>
      <c r="AK580" s="39"/>
      <c r="AL580" s="39"/>
      <c r="AM580" s="39"/>
      <c r="AN580" s="39"/>
      <c r="AO580" s="39"/>
      <c r="AP580" s="39"/>
      <c r="AQ580" s="39"/>
      <c r="AR580" s="39"/>
      <c r="AS580" s="39"/>
      <c r="AT580" s="39"/>
      <c r="AU580" s="39"/>
      <c r="AV580" s="39"/>
      <c r="AW580" s="39"/>
      <c r="AX580" s="39"/>
      <c r="AY580" s="39"/>
      <c r="AZ580" s="39"/>
      <c r="BA580" s="39"/>
      <c r="BB580" s="39"/>
      <c r="BC580" s="39"/>
      <c r="BD580" s="39"/>
      <c r="BE580" s="39"/>
      <c r="BF580" s="39"/>
      <c r="BG580" s="39"/>
      <c r="BH580" s="39"/>
      <c r="BI580" s="39"/>
      <c r="BJ580" s="39"/>
      <c r="BK580" s="39"/>
      <c r="BL580" s="39"/>
      <c r="BM580" s="39"/>
    </row>
    <row r="581" spans="1:65" s="34" customFormat="1" ht="14.25">
      <c r="A581" s="39"/>
      <c r="B581" s="40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  <c r="AH581" s="39"/>
      <c r="AI581" s="39"/>
      <c r="AJ581" s="39"/>
      <c r="AK581" s="39"/>
      <c r="AL581" s="39"/>
      <c r="AM581" s="39"/>
      <c r="AN581" s="39"/>
      <c r="AO581" s="39"/>
      <c r="AP581" s="39"/>
      <c r="AQ581" s="39"/>
      <c r="AR581" s="39"/>
      <c r="AS581" s="39"/>
      <c r="AT581" s="39"/>
      <c r="AU581" s="39"/>
      <c r="AV581" s="39"/>
      <c r="AW581" s="39"/>
      <c r="AX581" s="39"/>
      <c r="AY581" s="39"/>
      <c r="AZ581" s="39"/>
      <c r="BA581" s="39"/>
      <c r="BB581" s="39"/>
      <c r="BC581" s="39"/>
      <c r="BD581" s="39"/>
      <c r="BE581" s="39"/>
      <c r="BF581" s="39"/>
      <c r="BG581" s="39"/>
      <c r="BH581" s="39"/>
      <c r="BI581" s="39"/>
      <c r="BJ581" s="39"/>
      <c r="BK581" s="39"/>
      <c r="BL581" s="39"/>
      <c r="BM581" s="39"/>
    </row>
    <row r="582" spans="1:65" s="34" customFormat="1" ht="14.25">
      <c r="A582" s="39"/>
      <c r="B582" s="40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  <c r="AH582" s="39"/>
      <c r="AI582" s="39"/>
      <c r="AJ582" s="39"/>
      <c r="AK582" s="39"/>
      <c r="AL582" s="39"/>
      <c r="AM582" s="39"/>
      <c r="AN582" s="39"/>
      <c r="AO582" s="39"/>
      <c r="AP582" s="39"/>
      <c r="AQ582" s="39"/>
      <c r="AR582" s="39"/>
      <c r="AS582" s="39"/>
      <c r="AT582" s="39"/>
      <c r="AU582" s="39"/>
      <c r="AV582" s="39"/>
      <c r="AW582" s="39"/>
      <c r="AX582" s="39"/>
      <c r="AY582" s="39"/>
      <c r="AZ582" s="39"/>
      <c r="BA582" s="39"/>
      <c r="BB582" s="39"/>
      <c r="BC582" s="39"/>
      <c r="BD582" s="39"/>
      <c r="BE582" s="39"/>
      <c r="BF582" s="39"/>
      <c r="BG582" s="39"/>
      <c r="BH582" s="39"/>
      <c r="BI582" s="39"/>
      <c r="BJ582" s="39"/>
      <c r="BK582" s="39"/>
      <c r="BL582" s="39"/>
      <c r="BM582" s="39"/>
    </row>
    <row r="583" spans="1:65" s="34" customFormat="1" ht="14.25">
      <c r="A583" s="39"/>
      <c r="B583" s="40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  <c r="AH583" s="39"/>
      <c r="AI583" s="39"/>
      <c r="AJ583" s="39"/>
      <c r="AK583" s="39"/>
      <c r="AL583" s="39"/>
      <c r="AM583" s="39"/>
      <c r="AN583" s="39"/>
      <c r="AO583" s="39"/>
      <c r="AP583" s="39"/>
      <c r="AQ583" s="39"/>
      <c r="AR583" s="39"/>
      <c r="AS583" s="39"/>
      <c r="AT583" s="39"/>
      <c r="AU583" s="39"/>
      <c r="AV583" s="39"/>
      <c r="AW583" s="39"/>
      <c r="AX583" s="39"/>
      <c r="AY583" s="39"/>
      <c r="AZ583" s="39"/>
      <c r="BA583" s="39"/>
      <c r="BB583" s="39"/>
      <c r="BC583" s="39"/>
      <c r="BD583" s="39"/>
      <c r="BE583" s="39"/>
      <c r="BF583" s="39"/>
      <c r="BG583" s="39"/>
      <c r="BH583" s="39"/>
      <c r="BI583" s="39"/>
      <c r="BJ583" s="39"/>
      <c r="BK583" s="39"/>
      <c r="BL583" s="39"/>
      <c r="BM583" s="39"/>
    </row>
    <row r="584" spans="1:65" s="34" customFormat="1" ht="14.25">
      <c r="A584" s="39"/>
      <c r="B584" s="40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  <c r="AH584" s="39"/>
      <c r="AI584" s="39"/>
      <c r="AJ584" s="39"/>
      <c r="AK584" s="39"/>
      <c r="AL584" s="39"/>
      <c r="AM584" s="39"/>
      <c r="AN584" s="39"/>
      <c r="AO584" s="39"/>
      <c r="AP584" s="39"/>
      <c r="AQ584" s="39"/>
      <c r="AR584" s="39"/>
      <c r="AS584" s="39"/>
      <c r="AT584" s="39"/>
      <c r="AU584" s="39"/>
      <c r="AV584" s="39"/>
      <c r="AW584" s="39"/>
      <c r="AX584" s="39"/>
      <c r="AY584" s="39"/>
      <c r="AZ584" s="39"/>
      <c r="BA584" s="39"/>
      <c r="BB584" s="39"/>
      <c r="BC584" s="39"/>
      <c r="BD584" s="39"/>
      <c r="BE584" s="39"/>
      <c r="BF584" s="39"/>
      <c r="BG584" s="39"/>
      <c r="BH584" s="39"/>
      <c r="BI584" s="39"/>
      <c r="BJ584" s="39"/>
      <c r="BK584" s="39"/>
      <c r="BL584" s="39"/>
      <c r="BM584" s="39"/>
    </row>
    <row r="585" spans="1:65" s="34" customFormat="1" ht="14.25">
      <c r="A585" s="39"/>
      <c r="B585" s="40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  <c r="AH585" s="39"/>
      <c r="AI585" s="39"/>
      <c r="AJ585" s="39"/>
      <c r="AK585" s="39"/>
      <c r="AL585" s="39"/>
      <c r="AM585" s="39"/>
      <c r="AN585" s="39"/>
      <c r="AO585" s="39"/>
      <c r="AP585" s="39"/>
      <c r="AQ585" s="39"/>
      <c r="AR585" s="39"/>
      <c r="AS585" s="39"/>
      <c r="AT585" s="39"/>
      <c r="AU585" s="39"/>
      <c r="AV585" s="39"/>
      <c r="AW585" s="39"/>
      <c r="AX585" s="39"/>
      <c r="AY585" s="39"/>
      <c r="AZ585" s="39"/>
      <c r="BA585" s="39"/>
      <c r="BB585" s="39"/>
      <c r="BC585" s="39"/>
      <c r="BD585" s="39"/>
      <c r="BE585" s="39"/>
      <c r="BF585" s="39"/>
      <c r="BG585" s="39"/>
      <c r="BH585" s="39"/>
      <c r="BI585" s="39"/>
      <c r="BJ585" s="39"/>
      <c r="BK585" s="39"/>
      <c r="BL585" s="39"/>
      <c r="BM585" s="39"/>
    </row>
    <row r="586" spans="1:65" s="34" customFormat="1" ht="14.25">
      <c r="A586" s="39"/>
      <c r="B586" s="40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  <c r="AH586" s="39"/>
      <c r="AI586" s="39"/>
      <c r="AJ586" s="39"/>
      <c r="AK586" s="39"/>
      <c r="AL586" s="39"/>
      <c r="AM586" s="39"/>
      <c r="AN586" s="39"/>
      <c r="AO586" s="39"/>
      <c r="AP586" s="39"/>
      <c r="AQ586" s="39"/>
      <c r="AR586" s="39"/>
      <c r="AS586" s="39"/>
      <c r="AT586" s="39"/>
      <c r="AU586" s="39"/>
      <c r="AV586" s="39"/>
      <c r="AW586" s="39"/>
      <c r="AX586" s="39"/>
      <c r="AY586" s="39"/>
      <c r="AZ586" s="39"/>
      <c r="BA586" s="39"/>
      <c r="BB586" s="39"/>
      <c r="BC586" s="39"/>
      <c r="BD586" s="39"/>
      <c r="BE586" s="39"/>
      <c r="BF586" s="39"/>
      <c r="BG586" s="39"/>
      <c r="BH586" s="39"/>
      <c r="BI586" s="39"/>
      <c r="BJ586" s="39"/>
      <c r="BK586" s="39"/>
      <c r="BL586" s="39"/>
      <c r="BM586" s="39"/>
    </row>
    <row r="587" spans="1:65" s="34" customFormat="1" ht="14.25">
      <c r="A587" s="39"/>
      <c r="B587" s="40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  <c r="AH587" s="39"/>
      <c r="AI587" s="39"/>
      <c r="AJ587" s="39"/>
      <c r="AK587" s="39"/>
      <c r="AL587" s="39"/>
      <c r="AM587" s="39"/>
      <c r="AN587" s="39"/>
      <c r="AO587" s="39"/>
      <c r="AP587" s="39"/>
      <c r="AQ587" s="39"/>
      <c r="AR587" s="39"/>
      <c r="AS587" s="39"/>
      <c r="AT587" s="39"/>
      <c r="AU587" s="39"/>
      <c r="AV587" s="39"/>
      <c r="AW587" s="39"/>
      <c r="AX587" s="39"/>
      <c r="AY587" s="39"/>
      <c r="AZ587" s="39"/>
      <c r="BA587" s="39"/>
      <c r="BB587" s="39"/>
      <c r="BC587" s="39"/>
      <c r="BD587" s="39"/>
      <c r="BE587" s="39"/>
      <c r="BF587" s="39"/>
      <c r="BG587" s="39"/>
      <c r="BH587" s="39"/>
      <c r="BI587" s="39"/>
      <c r="BJ587" s="39"/>
      <c r="BK587" s="39"/>
      <c r="BL587" s="39"/>
      <c r="BM587" s="39"/>
    </row>
    <row r="588" spans="1:65" s="34" customFormat="1" ht="14.25">
      <c r="A588" s="39"/>
      <c r="B588" s="40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  <c r="AH588" s="39"/>
      <c r="AI588" s="39"/>
      <c r="AJ588" s="39"/>
      <c r="AK588" s="39"/>
      <c r="AL588" s="39"/>
      <c r="AM588" s="39"/>
      <c r="AN588" s="39"/>
      <c r="AO588" s="39"/>
      <c r="AP588" s="39"/>
      <c r="AQ588" s="39"/>
      <c r="AR588" s="39"/>
      <c r="AS588" s="39"/>
      <c r="AT588" s="39"/>
      <c r="AU588" s="39"/>
      <c r="AV588" s="39"/>
      <c r="AW588" s="39"/>
      <c r="AX588" s="39"/>
      <c r="AY588" s="39"/>
      <c r="AZ588" s="39"/>
      <c r="BA588" s="39"/>
      <c r="BB588" s="39"/>
      <c r="BC588" s="39"/>
      <c r="BD588" s="39"/>
      <c r="BE588" s="39"/>
      <c r="BF588" s="39"/>
      <c r="BG588" s="39"/>
      <c r="BH588" s="39"/>
      <c r="BI588" s="39"/>
      <c r="BJ588" s="39"/>
      <c r="BK588" s="39"/>
      <c r="BL588" s="39"/>
      <c r="BM588" s="39"/>
    </row>
    <row r="589" spans="1:65" s="34" customFormat="1" ht="14.25">
      <c r="A589" s="39"/>
      <c r="B589" s="40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  <c r="AH589" s="39"/>
      <c r="AI589" s="39"/>
      <c r="AJ589" s="39"/>
      <c r="AK589" s="39"/>
      <c r="AL589" s="39"/>
      <c r="AM589" s="39"/>
      <c r="AN589" s="39"/>
      <c r="AO589" s="39"/>
      <c r="AP589" s="39"/>
      <c r="AQ589" s="39"/>
      <c r="AR589" s="39"/>
      <c r="AS589" s="39"/>
      <c r="AT589" s="39"/>
      <c r="AU589" s="39"/>
      <c r="AV589" s="39"/>
      <c r="AW589" s="39"/>
      <c r="AX589" s="39"/>
      <c r="AY589" s="39"/>
      <c r="AZ589" s="39"/>
      <c r="BA589" s="39"/>
      <c r="BB589" s="39"/>
      <c r="BC589" s="39"/>
      <c r="BD589" s="39"/>
      <c r="BE589" s="39"/>
      <c r="BF589" s="39"/>
      <c r="BG589" s="39"/>
      <c r="BH589" s="39"/>
      <c r="BI589" s="39"/>
      <c r="BJ589" s="39"/>
      <c r="BK589" s="39"/>
      <c r="BL589" s="39"/>
      <c r="BM589" s="39"/>
    </row>
    <row r="590" spans="1:65" s="34" customFormat="1" ht="14.25">
      <c r="A590" s="39"/>
      <c r="B590" s="40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  <c r="AH590" s="39"/>
      <c r="AI590" s="39"/>
      <c r="AJ590" s="39"/>
      <c r="AK590" s="39"/>
      <c r="AL590" s="39"/>
      <c r="AM590" s="39"/>
      <c r="AN590" s="39"/>
      <c r="AO590" s="39"/>
      <c r="AP590" s="39"/>
      <c r="AQ590" s="39"/>
      <c r="AR590" s="39"/>
      <c r="AS590" s="39"/>
      <c r="AT590" s="39"/>
      <c r="AU590" s="39"/>
      <c r="AV590" s="39"/>
      <c r="AW590" s="39"/>
      <c r="AX590" s="39"/>
      <c r="AY590" s="39"/>
      <c r="AZ590" s="39"/>
      <c r="BA590" s="39"/>
      <c r="BB590" s="39"/>
      <c r="BC590" s="39"/>
      <c r="BD590" s="39"/>
      <c r="BE590" s="39"/>
      <c r="BF590" s="39"/>
      <c r="BG590" s="39"/>
      <c r="BH590" s="39"/>
      <c r="BI590" s="39"/>
      <c r="BJ590" s="39"/>
      <c r="BK590" s="39"/>
      <c r="BL590" s="39"/>
      <c r="BM590" s="39"/>
    </row>
    <row r="591" spans="1:65" s="34" customFormat="1" ht="14.25">
      <c r="A591" s="39"/>
      <c r="B591" s="40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  <c r="AH591" s="39"/>
      <c r="AI591" s="39"/>
      <c r="AJ591" s="39"/>
      <c r="AK591" s="39"/>
      <c r="AL591" s="39"/>
      <c r="AM591" s="39"/>
      <c r="AN591" s="39"/>
      <c r="AO591" s="39"/>
      <c r="AP591" s="39"/>
      <c r="AQ591" s="39"/>
      <c r="AR591" s="39"/>
      <c r="AS591" s="39"/>
      <c r="AT591" s="39"/>
      <c r="AU591" s="39"/>
      <c r="AV591" s="39"/>
      <c r="AW591" s="39"/>
      <c r="AX591" s="39"/>
      <c r="AY591" s="39"/>
      <c r="AZ591" s="39"/>
      <c r="BA591" s="39"/>
      <c r="BB591" s="39"/>
      <c r="BC591" s="39"/>
      <c r="BD591" s="39"/>
      <c r="BE591" s="39"/>
      <c r="BF591" s="39"/>
      <c r="BG591" s="39"/>
      <c r="BH591" s="39"/>
      <c r="BI591" s="39"/>
      <c r="BJ591" s="39"/>
      <c r="BK591" s="39"/>
      <c r="BL591" s="39"/>
      <c r="BM591" s="39"/>
    </row>
    <row r="592" spans="1:65" s="34" customFormat="1" ht="14.25">
      <c r="A592" s="39"/>
      <c r="B592" s="40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  <c r="AH592" s="39"/>
      <c r="AI592" s="39"/>
      <c r="AJ592" s="39"/>
      <c r="AK592" s="39"/>
      <c r="AL592" s="39"/>
      <c r="AM592" s="39"/>
      <c r="AN592" s="39"/>
      <c r="AO592" s="39"/>
      <c r="AP592" s="39"/>
      <c r="AQ592" s="39"/>
      <c r="AR592" s="39"/>
      <c r="AS592" s="39"/>
      <c r="AT592" s="39"/>
      <c r="AU592" s="39"/>
      <c r="AV592" s="39"/>
      <c r="AW592" s="39"/>
      <c r="AX592" s="39"/>
      <c r="AY592" s="39"/>
      <c r="AZ592" s="39"/>
      <c r="BA592" s="39"/>
      <c r="BB592" s="39"/>
      <c r="BC592" s="39"/>
      <c r="BD592" s="39"/>
      <c r="BE592" s="39"/>
      <c r="BF592" s="39"/>
      <c r="BG592" s="39"/>
      <c r="BH592" s="39"/>
      <c r="BI592" s="39"/>
      <c r="BJ592" s="39"/>
      <c r="BK592" s="39"/>
      <c r="BL592" s="39"/>
      <c r="BM592" s="39"/>
    </row>
    <row r="593" spans="1:65" s="34" customFormat="1" ht="14.25">
      <c r="A593" s="39"/>
      <c r="B593" s="40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  <c r="AH593" s="39"/>
      <c r="AI593" s="39"/>
      <c r="AJ593" s="39"/>
      <c r="AK593" s="39"/>
      <c r="AL593" s="39"/>
      <c r="AM593" s="39"/>
      <c r="AN593" s="39"/>
      <c r="AO593" s="39"/>
      <c r="AP593" s="39"/>
      <c r="AQ593" s="39"/>
      <c r="AR593" s="39"/>
      <c r="AS593" s="39"/>
      <c r="AT593" s="39"/>
      <c r="AU593" s="39"/>
      <c r="AV593" s="39"/>
      <c r="AW593" s="39"/>
      <c r="AX593" s="39"/>
      <c r="AY593" s="39"/>
      <c r="AZ593" s="39"/>
      <c r="BA593" s="39"/>
      <c r="BB593" s="39"/>
      <c r="BC593" s="39"/>
      <c r="BD593" s="39"/>
      <c r="BE593" s="39"/>
      <c r="BF593" s="39"/>
      <c r="BG593" s="39"/>
      <c r="BH593" s="39"/>
      <c r="BI593" s="39"/>
      <c r="BJ593" s="39"/>
      <c r="BK593" s="39"/>
      <c r="BL593" s="39"/>
      <c r="BM593" s="39"/>
    </row>
    <row r="594" spans="1:65" s="34" customFormat="1" ht="14.25">
      <c r="A594" s="39"/>
      <c r="B594" s="40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  <c r="AH594" s="39"/>
      <c r="AI594" s="39"/>
      <c r="AJ594" s="39"/>
      <c r="AK594" s="39"/>
      <c r="AL594" s="39"/>
      <c r="AM594" s="39"/>
      <c r="AN594" s="39"/>
      <c r="AO594" s="39"/>
      <c r="AP594" s="39"/>
      <c r="AQ594" s="39"/>
      <c r="AR594" s="39"/>
      <c r="AS594" s="39"/>
      <c r="AT594" s="39"/>
      <c r="AU594" s="39"/>
      <c r="AV594" s="39"/>
      <c r="AW594" s="39"/>
      <c r="AX594" s="39"/>
      <c r="AY594" s="39"/>
      <c r="AZ594" s="39"/>
      <c r="BA594" s="39"/>
      <c r="BB594" s="39"/>
      <c r="BC594" s="39"/>
      <c r="BD594" s="39"/>
      <c r="BE594" s="39"/>
      <c r="BF594" s="39"/>
      <c r="BG594" s="39"/>
      <c r="BH594" s="39"/>
      <c r="BI594" s="39"/>
      <c r="BJ594" s="39"/>
      <c r="BK594" s="39"/>
      <c r="BL594" s="39"/>
      <c r="BM594" s="39"/>
    </row>
    <row r="595" spans="1:65" s="34" customFormat="1" ht="14.25">
      <c r="A595" s="39"/>
      <c r="B595" s="40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  <c r="AH595" s="39"/>
      <c r="AI595" s="39"/>
      <c r="AJ595" s="39"/>
      <c r="AK595" s="39"/>
      <c r="AL595" s="39"/>
      <c r="AM595" s="39"/>
      <c r="AN595" s="39"/>
      <c r="AO595" s="39"/>
      <c r="AP595" s="39"/>
      <c r="AQ595" s="39"/>
      <c r="AR595" s="39"/>
      <c r="AS595" s="39"/>
      <c r="AT595" s="39"/>
      <c r="AU595" s="39"/>
      <c r="AV595" s="39"/>
      <c r="AW595" s="39"/>
      <c r="AX595" s="39"/>
      <c r="AY595" s="39"/>
      <c r="AZ595" s="39"/>
      <c r="BA595" s="39"/>
      <c r="BB595" s="39"/>
      <c r="BC595" s="39"/>
      <c r="BD595" s="39"/>
      <c r="BE595" s="39"/>
      <c r="BF595" s="39"/>
      <c r="BG595" s="39"/>
      <c r="BH595" s="39"/>
      <c r="BI595" s="39"/>
      <c r="BJ595" s="39"/>
      <c r="BK595" s="39"/>
      <c r="BL595" s="39"/>
      <c r="BM595" s="39"/>
    </row>
    <row r="596" spans="1:65" s="34" customFormat="1" ht="14.25">
      <c r="A596" s="39"/>
      <c r="B596" s="40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  <c r="AH596" s="39"/>
      <c r="AI596" s="39"/>
      <c r="AJ596" s="39"/>
      <c r="AK596" s="39"/>
      <c r="AL596" s="39"/>
      <c r="AM596" s="39"/>
      <c r="AN596" s="39"/>
      <c r="AO596" s="39"/>
      <c r="AP596" s="39"/>
      <c r="AQ596" s="39"/>
      <c r="AR596" s="39"/>
      <c r="AS596" s="39"/>
      <c r="AT596" s="39"/>
      <c r="AU596" s="39"/>
      <c r="AV596" s="39"/>
      <c r="AW596" s="39"/>
      <c r="AX596" s="39"/>
      <c r="AY596" s="39"/>
      <c r="AZ596" s="39"/>
      <c r="BA596" s="39"/>
      <c r="BB596" s="39"/>
      <c r="BC596" s="39"/>
      <c r="BD596" s="39"/>
      <c r="BE596" s="39"/>
      <c r="BF596" s="39"/>
      <c r="BG596" s="39"/>
      <c r="BH596" s="39"/>
      <c r="BI596" s="39"/>
      <c r="BJ596" s="39"/>
      <c r="BK596" s="39"/>
      <c r="BL596" s="39"/>
      <c r="BM596" s="39"/>
    </row>
    <row r="597" spans="1:65" s="34" customFormat="1" ht="14.25">
      <c r="A597" s="39"/>
      <c r="B597" s="40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  <c r="AH597" s="39"/>
      <c r="AI597" s="39"/>
      <c r="AJ597" s="39"/>
      <c r="AK597" s="39"/>
      <c r="AL597" s="39"/>
      <c r="AM597" s="39"/>
      <c r="AN597" s="39"/>
      <c r="AO597" s="39"/>
      <c r="AP597" s="39"/>
      <c r="AQ597" s="39"/>
      <c r="AR597" s="39"/>
      <c r="AS597" s="39"/>
      <c r="AT597" s="39"/>
      <c r="AU597" s="39"/>
      <c r="AV597" s="39"/>
      <c r="AW597" s="39"/>
      <c r="AX597" s="39"/>
      <c r="AY597" s="39"/>
      <c r="AZ597" s="39"/>
      <c r="BA597" s="39"/>
      <c r="BB597" s="39"/>
      <c r="BC597" s="39"/>
      <c r="BD597" s="39"/>
      <c r="BE597" s="39"/>
      <c r="BF597" s="39"/>
      <c r="BG597" s="39"/>
      <c r="BH597" s="39"/>
      <c r="BI597" s="39"/>
      <c r="BJ597" s="39"/>
      <c r="BK597" s="39"/>
      <c r="BL597" s="39"/>
      <c r="BM597" s="39"/>
    </row>
    <row r="598" spans="1:65" s="34" customFormat="1" ht="14.25">
      <c r="A598" s="39"/>
      <c r="B598" s="40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  <c r="AH598" s="39"/>
      <c r="AI598" s="39"/>
      <c r="AJ598" s="39"/>
      <c r="AK598" s="39"/>
      <c r="AL598" s="39"/>
      <c r="AM598" s="39"/>
      <c r="AN598" s="39"/>
      <c r="AO598" s="39"/>
      <c r="AP598" s="39"/>
      <c r="AQ598" s="39"/>
      <c r="AR598" s="39"/>
      <c r="AS598" s="39"/>
      <c r="AT598" s="39"/>
      <c r="AU598" s="39"/>
      <c r="AV598" s="39"/>
      <c r="AW598" s="39"/>
      <c r="AX598" s="39"/>
      <c r="AY598" s="39"/>
      <c r="AZ598" s="39"/>
      <c r="BA598" s="39"/>
      <c r="BB598" s="39"/>
      <c r="BC598" s="39"/>
      <c r="BD598" s="39"/>
      <c r="BE598" s="39"/>
      <c r="BF598" s="39"/>
      <c r="BG598" s="39"/>
      <c r="BH598" s="39"/>
      <c r="BI598" s="39"/>
      <c r="BJ598" s="39"/>
      <c r="BK598" s="39"/>
      <c r="BL598" s="39"/>
      <c r="BM598" s="39"/>
    </row>
    <row r="599" spans="1:65" s="34" customFormat="1" ht="14.25">
      <c r="A599" s="39"/>
      <c r="B599" s="40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  <c r="AH599" s="39"/>
      <c r="AI599" s="39"/>
      <c r="AJ599" s="39"/>
      <c r="AK599" s="39"/>
      <c r="AL599" s="39"/>
      <c r="AM599" s="39"/>
      <c r="AN599" s="39"/>
      <c r="AO599" s="39"/>
      <c r="AP599" s="39"/>
      <c r="AQ599" s="39"/>
      <c r="AR599" s="39"/>
      <c r="AS599" s="39"/>
      <c r="AT599" s="39"/>
      <c r="AU599" s="39"/>
      <c r="AV599" s="39"/>
      <c r="AW599" s="39"/>
      <c r="AX599" s="39"/>
      <c r="AY599" s="39"/>
      <c r="AZ599" s="39"/>
      <c r="BA599" s="39"/>
      <c r="BB599" s="39"/>
      <c r="BC599" s="39"/>
      <c r="BD599" s="39"/>
      <c r="BE599" s="39"/>
      <c r="BF599" s="39"/>
      <c r="BG599" s="39"/>
      <c r="BH599" s="39"/>
      <c r="BI599" s="39"/>
      <c r="BJ599" s="39"/>
      <c r="BK599" s="39"/>
      <c r="BL599" s="39"/>
      <c r="BM599" s="39"/>
    </row>
    <row r="600" spans="1:65" s="34" customFormat="1" ht="14.25">
      <c r="A600" s="39"/>
      <c r="B600" s="40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  <c r="AH600" s="39"/>
      <c r="AI600" s="39"/>
      <c r="AJ600" s="39"/>
      <c r="AK600" s="39"/>
      <c r="AL600" s="39"/>
      <c r="AM600" s="39"/>
      <c r="AN600" s="39"/>
      <c r="AO600" s="39"/>
      <c r="AP600" s="39"/>
      <c r="AQ600" s="39"/>
      <c r="AR600" s="39"/>
      <c r="AS600" s="39"/>
      <c r="AT600" s="39"/>
      <c r="AU600" s="39"/>
      <c r="AV600" s="39"/>
      <c r="AW600" s="39"/>
      <c r="AX600" s="39"/>
      <c r="AY600" s="39"/>
      <c r="AZ600" s="39"/>
      <c r="BA600" s="39"/>
      <c r="BB600" s="39"/>
      <c r="BC600" s="39"/>
      <c r="BD600" s="39"/>
      <c r="BE600" s="39"/>
      <c r="BF600" s="39"/>
      <c r="BG600" s="39"/>
      <c r="BH600" s="39"/>
      <c r="BI600" s="39"/>
      <c r="BJ600" s="39"/>
      <c r="BK600" s="39"/>
      <c r="BL600" s="39"/>
      <c r="BM600" s="39"/>
    </row>
    <row r="601" spans="1:65" s="34" customFormat="1" ht="14.25">
      <c r="A601" s="39"/>
      <c r="B601" s="40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  <c r="AH601" s="39"/>
      <c r="AI601" s="39"/>
      <c r="AJ601" s="39"/>
      <c r="AK601" s="39"/>
      <c r="AL601" s="39"/>
      <c r="AM601" s="39"/>
      <c r="AN601" s="39"/>
      <c r="AO601" s="39"/>
      <c r="AP601" s="39"/>
      <c r="AQ601" s="39"/>
      <c r="AR601" s="39"/>
      <c r="AS601" s="39"/>
      <c r="AT601" s="39"/>
      <c r="AU601" s="39"/>
      <c r="AV601" s="39"/>
      <c r="AW601" s="39"/>
      <c r="AX601" s="39"/>
      <c r="AY601" s="39"/>
      <c r="AZ601" s="39"/>
      <c r="BA601" s="39"/>
      <c r="BB601" s="39"/>
      <c r="BC601" s="39"/>
      <c r="BD601" s="39"/>
      <c r="BE601" s="39"/>
      <c r="BF601" s="39"/>
      <c r="BG601" s="39"/>
      <c r="BH601" s="39"/>
      <c r="BI601" s="39"/>
      <c r="BJ601" s="39"/>
      <c r="BK601" s="39"/>
      <c r="BL601" s="39"/>
      <c r="BM601" s="39"/>
    </row>
    <row r="602" spans="1:65" s="34" customFormat="1" ht="14.25">
      <c r="A602" s="39"/>
      <c r="B602" s="40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  <c r="AH602" s="39"/>
      <c r="AI602" s="39"/>
      <c r="AJ602" s="39"/>
      <c r="AK602" s="39"/>
      <c r="AL602" s="39"/>
      <c r="AM602" s="39"/>
      <c r="AN602" s="39"/>
      <c r="AO602" s="39"/>
      <c r="AP602" s="39"/>
      <c r="AQ602" s="39"/>
      <c r="AR602" s="39"/>
      <c r="AS602" s="39"/>
      <c r="AT602" s="39"/>
      <c r="AU602" s="39"/>
      <c r="AV602" s="39"/>
      <c r="AW602" s="39"/>
      <c r="AX602" s="39"/>
      <c r="AY602" s="39"/>
      <c r="AZ602" s="39"/>
      <c r="BA602" s="39"/>
      <c r="BB602" s="39"/>
      <c r="BC602" s="39"/>
      <c r="BD602" s="39"/>
      <c r="BE602" s="39"/>
      <c r="BF602" s="39"/>
      <c r="BG602" s="39"/>
      <c r="BH602" s="39"/>
      <c r="BI602" s="39"/>
      <c r="BJ602" s="39"/>
      <c r="BK602" s="39"/>
      <c r="BL602" s="39"/>
      <c r="BM602" s="39"/>
    </row>
    <row r="603" spans="1:65" s="34" customFormat="1" ht="14.25">
      <c r="A603" s="39"/>
      <c r="B603" s="40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  <c r="AH603" s="39"/>
      <c r="AI603" s="39"/>
      <c r="AJ603" s="39"/>
      <c r="AK603" s="39"/>
      <c r="AL603" s="39"/>
      <c r="AM603" s="39"/>
      <c r="AN603" s="39"/>
      <c r="AO603" s="39"/>
      <c r="AP603" s="39"/>
      <c r="AQ603" s="39"/>
      <c r="AR603" s="39"/>
      <c r="AS603" s="39"/>
      <c r="AT603" s="39"/>
      <c r="AU603" s="39"/>
      <c r="AV603" s="39"/>
      <c r="AW603" s="39"/>
      <c r="AX603" s="39"/>
      <c r="AY603" s="39"/>
      <c r="AZ603" s="39"/>
      <c r="BA603" s="39"/>
      <c r="BB603" s="39"/>
      <c r="BC603" s="39"/>
      <c r="BD603" s="39"/>
      <c r="BE603" s="39"/>
      <c r="BF603" s="39"/>
      <c r="BG603" s="39"/>
      <c r="BH603" s="39"/>
      <c r="BI603" s="39"/>
      <c r="BJ603" s="39"/>
      <c r="BK603" s="39"/>
      <c r="BL603" s="39"/>
      <c r="BM603" s="39"/>
    </row>
    <row r="604" spans="1:65" s="34" customFormat="1" ht="14.25">
      <c r="A604" s="39"/>
      <c r="B604" s="40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  <c r="AH604" s="39"/>
      <c r="AI604" s="39"/>
      <c r="AJ604" s="39"/>
      <c r="AK604" s="39"/>
      <c r="AL604" s="39"/>
      <c r="AM604" s="39"/>
      <c r="AN604" s="39"/>
      <c r="AO604" s="39"/>
      <c r="AP604" s="39"/>
      <c r="AQ604" s="39"/>
      <c r="AR604" s="39"/>
      <c r="AS604" s="39"/>
      <c r="AT604" s="39"/>
      <c r="AU604" s="39"/>
      <c r="AV604" s="39"/>
      <c r="AW604" s="39"/>
      <c r="AX604" s="39"/>
      <c r="AY604" s="39"/>
      <c r="AZ604" s="39"/>
      <c r="BA604" s="39"/>
      <c r="BB604" s="39"/>
      <c r="BC604" s="39"/>
      <c r="BD604" s="39"/>
      <c r="BE604" s="39"/>
      <c r="BF604" s="39"/>
      <c r="BG604" s="39"/>
      <c r="BH604" s="39"/>
      <c r="BI604" s="39"/>
      <c r="BJ604" s="39"/>
      <c r="BK604" s="39"/>
      <c r="BL604" s="39"/>
      <c r="BM604" s="39"/>
    </row>
    <row r="605" spans="1:65" s="34" customFormat="1" ht="14.25">
      <c r="A605" s="39"/>
      <c r="B605" s="40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  <c r="AH605" s="39"/>
      <c r="AI605" s="39"/>
      <c r="AJ605" s="39"/>
      <c r="AK605" s="39"/>
      <c r="AL605" s="39"/>
      <c r="AM605" s="39"/>
      <c r="AN605" s="39"/>
      <c r="AO605" s="39"/>
      <c r="AP605" s="39"/>
      <c r="AQ605" s="39"/>
      <c r="AR605" s="39"/>
      <c r="AS605" s="39"/>
      <c r="AT605" s="39"/>
      <c r="AU605" s="39"/>
      <c r="AV605" s="39"/>
      <c r="AW605" s="39"/>
      <c r="AX605" s="39"/>
      <c r="AY605" s="39"/>
      <c r="AZ605" s="39"/>
      <c r="BA605" s="39"/>
      <c r="BB605" s="39"/>
      <c r="BC605" s="39"/>
      <c r="BD605" s="39"/>
      <c r="BE605" s="39"/>
      <c r="BF605" s="39"/>
      <c r="BG605" s="39"/>
      <c r="BH605" s="39"/>
      <c r="BI605" s="39"/>
      <c r="BJ605" s="39"/>
      <c r="BK605" s="39"/>
      <c r="BL605" s="39"/>
      <c r="BM605" s="39"/>
    </row>
    <row r="606" spans="1:65" s="34" customFormat="1" ht="14.25">
      <c r="A606" s="39"/>
      <c r="B606" s="40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  <c r="AH606" s="39"/>
      <c r="AI606" s="39"/>
      <c r="AJ606" s="39"/>
      <c r="AK606" s="39"/>
      <c r="AL606" s="39"/>
      <c r="AM606" s="39"/>
      <c r="AN606" s="39"/>
      <c r="AO606" s="39"/>
      <c r="AP606" s="39"/>
      <c r="AQ606" s="39"/>
      <c r="AR606" s="39"/>
      <c r="AS606" s="39"/>
      <c r="AT606" s="39"/>
      <c r="AU606" s="39"/>
      <c r="AV606" s="39"/>
      <c r="AW606" s="39"/>
      <c r="AX606" s="39"/>
      <c r="AY606" s="39"/>
      <c r="AZ606" s="39"/>
      <c r="BA606" s="39"/>
      <c r="BB606" s="39"/>
      <c r="BC606" s="39"/>
      <c r="BD606" s="39"/>
      <c r="BE606" s="39"/>
      <c r="BF606" s="39"/>
      <c r="BG606" s="39"/>
      <c r="BH606" s="39"/>
      <c r="BI606" s="39"/>
      <c r="BJ606" s="39"/>
      <c r="BK606" s="39"/>
      <c r="BL606" s="39"/>
      <c r="BM606" s="39"/>
    </row>
    <row r="607" spans="1:65" s="34" customFormat="1" ht="14.25">
      <c r="A607" s="39"/>
      <c r="B607" s="40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  <c r="AH607" s="39"/>
      <c r="AI607" s="39"/>
      <c r="AJ607" s="39"/>
      <c r="AK607" s="39"/>
      <c r="AL607" s="39"/>
      <c r="AM607" s="39"/>
      <c r="AN607" s="39"/>
      <c r="AO607" s="39"/>
      <c r="AP607" s="39"/>
      <c r="AQ607" s="39"/>
      <c r="AR607" s="39"/>
      <c r="AS607" s="39"/>
      <c r="AT607" s="39"/>
      <c r="AU607" s="39"/>
      <c r="AV607" s="39"/>
      <c r="AW607" s="39"/>
      <c r="AX607" s="39"/>
      <c r="AY607" s="39"/>
      <c r="AZ607" s="39"/>
      <c r="BA607" s="39"/>
      <c r="BB607" s="39"/>
      <c r="BC607" s="39"/>
      <c r="BD607" s="39"/>
      <c r="BE607" s="39"/>
      <c r="BF607" s="39"/>
      <c r="BG607" s="39"/>
      <c r="BH607" s="39"/>
      <c r="BI607" s="39"/>
      <c r="BJ607" s="39"/>
      <c r="BK607" s="39"/>
      <c r="BL607" s="39"/>
      <c r="BM607" s="39"/>
    </row>
    <row r="608" spans="1:65" s="34" customFormat="1" ht="14.25">
      <c r="A608" s="39"/>
      <c r="B608" s="40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  <c r="AH608" s="39"/>
      <c r="AI608" s="39"/>
      <c r="AJ608" s="39"/>
      <c r="AK608" s="39"/>
      <c r="AL608" s="39"/>
      <c r="AM608" s="39"/>
      <c r="AN608" s="39"/>
      <c r="AO608" s="39"/>
      <c r="AP608" s="39"/>
      <c r="AQ608" s="39"/>
      <c r="AR608" s="39"/>
      <c r="AS608" s="39"/>
      <c r="AT608" s="39"/>
      <c r="AU608" s="39"/>
      <c r="AV608" s="39"/>
      <c r="AW608" s="39"/>
      <c r="AX608" s="39"/>
      <c r="AY608" s="39"/>
      <c r="AZ608" s="39"/>
      <c r="BA608" s="39"/>
      <c r="BB608" s="39"/>
      <c r="BC608" s="39"/>
      <c r="BD608" s="39"/>
      <c r="BE608" s="39"/>
      <c r="BF608" s="39"/>
      <c r="BG608" s="39"/>
      <c r="BH608" s="39"/>
      <c r="BI608" s="39"/>
      <c r="BJ608" s="39"/>
      <c r="BK608" s="39"/>
      <c r="BL608" s="39"/>
      <c r="BM608" s="39"/>
    </row>
    <row r="609" spans="1:65" s="34" customFormat="1" ht="14.25">
      <c r="A609" s="39"/>
      <c r="B609" s="40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  <c r="AH609" s="39"/>
      <c r="AI609" s="39"/>
      <c r="AJ609" s="39"/>
      <c r="AK609" s="39"/>
      <c r="AL609" s="39"/>
      <c r="AM609" s="39"/>
      <c r="AN609" s="39"/>
      <c r="AO609" s="39"/>
      <c r="AP609" s="39"/>
      <c r="AQ609" s="39"/>
      <c r="AR609" s="39"/>
      <c r="AS609" s="39"/>
      <c r="AT609" s="39"/>
      <c r="AU609" s="39"/>
      <c r="AV609" s="39"/>
      <c r="AW609" s="39"/>
      <c r="AX609" s="39"/>
      <c r="AY609" s="39"/>
      <c r="AZ609" s="39"/>
      <c r="BA609" s="39"/>
      <c r="BB609" s="39"/>
      <c r="BC609" s="39"/>
      <c r="BD609" s="39"/>
      <c r="BE609" s="39"/>
      <c r="BF609" s="39"/>
      <c r="BG609" s="39"/>
      <c r="BH609" s="39"/>
      <c r="BI609" s="39"/>
      <c r="BJ609" s="39"/>
      <c r="BK609" s="39"/>
      <c r="BL609" s="39"/>
      <c r="BM609" s="39"/>
    </row>
    <row r="610" spans="1:65" s="34" customFormat="1" ht="14.25">
      <c r="A610" s="39"/>
      <c r="B610" s="40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  <c r="AH610" s="39"/>
      <c r="AI610" s="39"/>
      <c r="AJ610" s="39"/>
      <c r="AK610" s="39"/>
      <c r="AL610" s="39"/>
      <c r="AM610" s="39"/>
      <c r="AN610" s="39"/>
      <c r="AO610" s="39"/>
      <c r="AP610" s="39"/>
      <c r="AQ610" s="39"/>
      <c r="AR610" s="39"/>
      <c r="AS610" s="39"/>
      <c r="AT610" s="39"/>
      <c r="AU610" s="39"/>
      <c r="AV610" s="39"/>
      <c r="AW610" s="39"/>
      <c r="AX610" s="39"/>
      <c r="AY610" s="39"/>
      <c r="AZ610" s="39"/>
      <c r="BA610" s="39"/>
      <c r="BB610" s="39"/>
      <c r="BC610" s="39"/>
      <c r="BD610" s="39"/>
      <c r="BE610" s="39"/>
      <c r="BF610" s="39"/>
      <c r="BG610" s="39"/>
      <c r="BH610" s="39"/>
      <c r="BI610" s="39"/>
      <c r="BJ610" s="39"/>
      <c r="BK610" s="39"/>
      <c r="BL610" s="39"/>
      <c r="BM610" s="39"/>
    </row>
    <row r="611" spans="1:65" s="34" customFormat="1" ht="14.25">
      <c r="A611" s="39"/>
      <c r="B611" s="40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  <c r="AH611" s="39"/>
      <c r="AI611" s="39"/>
      <c r="AJ611" s="39"/>
      <c r="AK611" s="39"/>
      <c r="AL611" s="39"/>
      <c r="AM611" s="39"/>
      <c r="AN611" s="39"/>
      <c r="AO611" s="39"/>
      <c r="AP611" s="39"/>
      <c r="AQ611" s="39"/>
      <c r="AR611" s="39"/>
      <c r="AS611" s="39"/>
      <c r="AT611" s="39"/>
      <c r="AU611" s="39"/>
      <c r="AV611" s="39"/>
      <c r="AW611" s="39"/>
      <c r="AX611" s="39"/>
      <c r="AY611" s="39"/>
      <c r="AZ611" s="39"/>
      <c r="BA611" s="39"/>
      <c r="BB611" s="39"/>
      <c r="BC611" s="39"/>
      <c r="BD611" s="39"/>
      <c r="BE611" s="39"/>
      <c r="BF611" s="39"/>
      <c r="BG611" s="39"/>
      <c r="BH611" s="39"/>
      <c r="BI611" s="39"/>
      <c r="BJ611" s="39"/>
      <c r="BK611" s="39"/>
      <c r="BL611" s="39"/>
      <c r="BM611" s="39"/>
    </row>
    <row r="612" spans="1:65" s="34" customFormat="1" ht="14.25">
      <c r="A612" s="39"/>
      <c r="B612" s="40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  <c r="AH612" s="39"/>
      <c r="AI612" s="39"/>
      <c r="AJ612" s="39"/>
      <c r="AK612" s="39"/>
      <c r="AL612" s="39"/>
      <c r="AM612" s="39"/>
      <c r="AN612" s="39"/>
      <c r="AO612" s="39"/>
      <c r="AP612" s="39"/>
      <c r="AQ612" s="39"/>
      <c r="AR612" s="39"/>
      <c r="AS612" s="39"/>
      <c r="AT612" s="39"/>
      <c r="AU612" s="39"/>
      <c r="AV612" s="39"/>
      <c r="AW612" s="39"/>
      <c r="AX612" s="39"/>
      <c r="AY612" s="39"/>
      <c r="AZ612" s="39"/>
      <c r="BA612" s="39"/>
      <c r="BB612" s="39"/>
      <c r="BC612" s="39"/>
      <c r="BD612" s="39"/>
      <c r="BE612" s="39"/>
      <c r="BF612" s="39"/>
      <c r="BG612" s="39"/>
      <c r="BH612" s="39"/>
      <c r="BI612" s="39"/>
      <c r="BJ612" s="39"/>
      <c r="BK612" s="39"/>
      <c r="BL612" s="39"/>
      <c r="BM612" s="39"/>
    </row>
    <row r="613" spans="1:65" s="34" customFormat="1" ht="14.25">
      <c r="A613" s="39"/>
      <c r="B613" s="40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  <c r="AH613" s="39"/>
      <c r="AI613" s="39"/>
      <c r="AJ613" s="39"/>
      <c r="AK613" s="39"/>
      <c r="AL613" s="39"/>
      <c r="AM613" s="39"/>
      <c r="AN613" s="39"/>
      <c r="AO613" s="39"/>
      <c r="AP613" s="39"/>
      <c r="AQ613" s="39"/>
      <c r="AR613" s="39"/>
      <c r="AS613" s="39"/>
      <c r="AT613" s="39"/>
      <c r="AU613" s="39"/>
      <c r="AV613" s="39"/>
      <c r="AW613" s="39"/>
      <c r="AX613" s="39"/>
      <c r="AY613" s="39"/>
      <c r="AZ613" s="39"/>
      <c r="BA613" s="39"/>
      <c r="BB613" s="39"/>
      <c r="BC613" s="39"/>
      <c r="BD613" s="39"/>
      <c r="BE613" s="39"/>
      <c r="BF613" s="39"/>
      <c r="BG613" s="39"/>
      <c r="BH613" s="39"/>
      <c r="BI613" s="39"/>
      <c r="BJ613" s="39"/>
      <c r="BK613" s="39"/>
      <c r="BL613" s="39"/>
      <c r="BM613" s="39"/>
    </row>
    <row r="614" spans="1:65" s="34" customFormat="1" ht="14.25">
      <c r="A614" s="39"/>
      <c r="B614" s="40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  <c r="AH614" s="39"/>
      <c r="AI614" s="39"/>
      <c r="AJ614" s="39"/>
      <c r="AK614" s="39"/>
      <c r="AL614" s="39"/>
      <c r="AM614" s="39"/>
      <c r="AN614" s="39"/>
      <c r="AO614" s="39"/>
      <c r="AP614" s="39"/>
      <c r="AQ614" s="39"/>
      <c r="AR614" s="39"/>
      <c r="AS614" s="39"/>
      <c r="AT614" s="39"/>
      <c r="AU614" s="39"/>
      <c r="AV614" s="39"/>
      <c r="AW614" s="39"/>
      <c r="AX614" s="39"/>
      <c r="AY614" s="39"/>
      <c r="AZ614" s="39"/>
      <c r="BA614" s="39"/>
      <c r="BB614" s="39"/>
      <c r="BC614" s="39"/>
      <c r="BD614" s="39"/>
      <c r="BE614" s="39"/>
      <c r="BF614" s="39"/>
      <c r="BG614" s="39"/>
      <c r="BH614" s="39"/>
      <c r="BI614" s="39"/>
      <c r="BJ614" s="39"/>
      <c r="BK614" s="39"/>
      <c r="BL614" s="39"/>
      <c r="BM614" s="39"/>
    </row>
    <row r="615" spans="1:65" s="34" customFormat="1" ht="14.25">
      <c r="A615" s="39"/>
      <c r="B615" s="40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  <c r="AH615" s="39"/>
      <c r="AI615" s="39"/>
      <c r="AJ615" s="39"/>
      <c r="AK615" s="39"/>
      <c r="AL615" s="39"/>
      <c r="AM615" s="39"/>
      <c r="AN615" s="39"/>
      <c r="AO615" s="39"/>
      <c r="AP615" s="39"/>
      <c r="AQ615" s="39"/>
      <c r="AR615" s="39"/>
      <c r="AS615" s="39"/>
      <c r="AT615" s="39"/>
      <c r="AU615" s="39"/>
      <c r="AV615" s="39"/>
      <c r="AW615" s="39"/>
      <c r="AX615" s="39"/>
      <c r="AY615" s="39"/>
      <c r="AZ615" s="39"/>
      <c r="BA615" s="39"/>
      <c r="BB615" s="39"/>
      <c r="BC615" s="39"/>
      <c r="BD615" s="39"/>
      <c r="BE615" s="39"/>
      <c r="BF615" s="39"/>
      <c r="BG615" s="39"/>
      <c r="BH615" s="39"/>
      <c r="BI615" s="39"/>
      <c r="BJ615" s="39"/>
      <c r="BK615" s="39"/>
      <c r="BL615" s="39"/>
      <c r="BM615" s="39"/>
    </row>
    <row r="616" spans="1:65" s="34" customFormat="1" ht="14.25">
      <c r="A616" s="39"/>
      <c r="B616" s="40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  <c r="AH616" s="39"/>
      <c r="AI616" s="39"/>
      <c r="AJ616" s="39"/>
      <c r="AK616" s="39"/>
      <c r="AL616" s="39"/>
      <c r="AM616" s="39"/>
      <c r="AN616" s="39"/>
      <c r="AO616" s="39"/>
      <c r="AP616" s="39"/>
      <c r="AQ616" s="39"/>
      <c r="AR616" s="39"/>
      <c r="AS616" s="39"/>
      <c r="AT616" s="39"/>
      <c r="AU616" s="39"/>
      <c r="AV616" s="39"/>
      <c r="AW616" s="39"/>
      <c r="AX616" s="39"/>
      <c r="AY616" s="39"/>
      <c r="AZ616" s="39"/>
      <c r="BA616" s="39"/>
      <c r="BB616" s="39"/>
      <c r="BC616" s="39"/>
      <c r="BD616" s="39"/>
      <c r="BE616" s="39"/>
      <c r="BF616" s="39"/>
      <c r="BG616" s="39"/>
      <c r="BH616" s="39"/>
      <c r="BI616" s="39"/>
      <c r="BJ616" s="39"/>
      <c r="BK616" s="39"/>
      <c r="BL616" s="39"/>
      <c r="BM616" s="39"/>
    </row>
    <row r="617" spans="1:65" s="34" customFormat="1" ht="14.25">
      <c r="A617" s="39"/>
      <c r="B617" s="40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  <c r="AH617" s="39"/>
      <c r="AI617" s="39"/>
      <c r="AJ617" s="39"/>
      <c r="AK617" s="39"/>
      <c r="AL617" s="39"/>
      <c r="AM617" s="39"/>
      <c r="AN617" s="39"/>
      <c r="AO617" s="39"/>
      <c r="AP617" s="39"/>
      <c r="AQ617" s="39"/>
      <c r="AR617" s="39"/>
      <c r="AS617" s="39"/>
      <c r="AT617" s="39"/>
      <c r="AU617" s="39"/>
      <c r="AV617" s="39"/>
      <c r="AW617" s="39"/>
      <c r="AX617" s="39"/>
      <c r="AY617" s="39"/>
      <c r="AZ617" s="39"/>
      <c r="BA617" s="39"/>
      <c r="BB617" s="39"/>
      <c r="BC617" s="39"/>
      <c r="BD617" s="39"/>
      <c r="BE617" s="39"/>
      <c r="BF617" s="39"/>
      <c r="BG617" s="39"/>
      <c r="BH617" s="39"/>
      <c r="BI617" s="39"/>
      <c r="BJ617" s="39"/>
      <c r="BK617" s="39"/>
      <c r="BL617" s="39"/>
      <c r="BM617" s="39"/>
    </row>
    <row r="618" spans="1:65" s="34" customFormat="1" ht="14.25">
      <c r="A618" s="39"/>
      <c r="B618" s="40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  <c r="AH618" s="39"/>
      <c r="AI618" s="39"/>
      <c r="AJ618" s="39"/>
      <c r="AK618" s="39"/>
      <c r="AL618" s="39"/>
      <c r="AM618" s="39"/>
      <c r="AN618" s="39"/>
      <c r="AO618" s="39"/>
      <c r="AP618" s="39"/>
      <c r="AQ618" s="39"/>
      <c r="AR618" s="39"/>
      <c r="AS618" s="39"/>
      <c r="AT618" s="39"/>
      <c r="AU618" s="39"/>
      <c r="AV618" s="39"/>
      <c r="AW618" s="39"/>
      <c r="AX618" s="39"/>
      <c r="AY618" s="39"/>
      <c r="AZ618" s="39"/>
      <c r="BA618" s="39"/>
      <c r="BB618" s="39"/>
      <c r="BC618" s="39"/>
      <c r="BD618" s="39"/>
      <c r="BE618" s="39"/>
      <c r="BF618" s="39"/>
      <c r="BG618" s="39"/>
      <c r="BH618" s="39"/>
      <c r="BI618" s="39"/>
      <c r="BJ618" s="39"/>
      <c r="BK618" s="39"/>
      <c r="BL618" s="39"/>
      <c r="BM618" s="39"/>
    </row>
    <row r="619" spans="1:65" s="34" customFormat="1" ht="14.25">
      <c r="A619" s="39"/>
      <c r="B619" s="40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  <c r="AH619" s="39"/>
      <c r="AI619" s="39"/>
      <c r="AJ619" s="39"/>
      <c r="AK619" s="39"/>
      <c r="AL619" s="39"/>
      <c r="AM619" s="39"/>
      <c r="AN619" s="39"/>
      <c r="AO619" s="39"/>
      <c r="AP619" s="39"/>
      <c r="AQ619" s="39"/>
      <c r="AR619" s="39"/>
      <c r="AS619" s="39"/>
      <c r="AT619" s="39"/>
      <c r="AU619" s="39"/>
      <c r="AV619" s="39"/>
      <c r="AW619" s="39"/>
      <c r="AX619" s="39"/>
      <c r="AY619" s="39"/>
      <c r="AZ619" s="39"/>
      <c r="BA619" s="39"/>
      <c r="BB619" s="39"/>
      <c r="BC619" s="39"/>
      <c r="BD619" s="39"/>
      <c r="BE619" s="39"/>
      <c r="BF619" s="39"/>
      <c r="BG619" s="39"/>
      <c r="BH619" s="39"/>
      <c r="BI619" s="39"/>
      <c r="BJ619" s="39"/>
      <c r="BK619" s="39"/>
      <c r="BL619" s="39"/>
      <c r="BM619" s="39"/>
    </row>
    <row r="620" spans="1:65" s="34" customFormat="1" ht="14.25">
      <c r="A620" s="39"/>
      <c r="B620" s="40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  <c r="AH620" s="39"/>
      <c r="AI620" s="39"/>
      <c r="AJ620" s="39"/>
      <c r="AK620" s="39"/>
      <c r="AL620" s="39"/>
      <c r="AM620" s="39"/>
      <c r="AN620" s="39"/>
      <c r="AO620" s="39"/>
      <c r="AP620" s="39"/>
      <c r="AQ620" s="39"/>
      <c r="AR620" s="39"/>
      <c r="AS620" s="39"/>
      <c r="AT620" s="39"/>
      <c r="AU620" s="39"/>
      <c r="AV620" s="39"/>
      <c r="AW620" s="39"/>
      <c r="AX620" s="39"/>
      <c r="AY620" s="39"/>
      <c r="AZ620" s="39"/>
      <c r="BA620" s="39"/>
      <c r="BB620" s="39"/>
      <c r="BC620" s="39"/>
      <c r="BD620" s="39"/>
      <c r="BE620" s="39"/>
      <c r="BF620" s="39"/>
      <c r="BG620" s="39"/>
      <c r="BH620" s="39"/>
      <c r="BI620" s="39"/>
      <c r="BJ620" s="39"/>
      <c r="BK620" s="39"/>
      <c r="BL620" s="39"/>
      <c r="BM620" s="39"/>
    </row>
    <row r="621" spans="1:65" s="34" customFormat="1" ht="14.25">
      <c r="A621" s="39"/>
      <c r="B621" s="40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  <c r="AH621" s="39"/>
      <c r="AI621" s="39"/>
      <c r="AJ621" s="39"/>
      <c r="AK621" s="39"/>
      <c r="AL621" s="39"/>
      <c r="AM621" s="39"/>
      <c r="AN621" s="39"/>
      <c r="AO621" s="39"/>
      <c r="AP621" s="39"/>
      <c r="AQ621" s="39"/>
      <c r="AR621" s="39"/>
      <c r="AS621" s="39"/>
      <c r="AT621" s="39"/>
      <c r="AU621" s="39"/>
      <c r="AV621" s="39"/>
      <c r="AW621" s="39"/>
      <c r="AX621" s="39"/>
      <c r="AY621" s="39"/>
      <c r="AZ621" s="39"/>
      <c r="BA621" s="39"/>
      <c r="BB621" s="39"/>
      <c r="BC621" s="39"/>
      <c r="BD621" s="39"/>
      <c r="BE621" s="39"/>
      <c r="BF621" s="39"/>
      <c r="BG621" s="39"/>
      <c r="BH621" s="39"/>
      <c r="BI621" s="39"/>
      <c r="BJ621" s="39"/>
      <c r="BK621" s="39"/>
      <c r="BL621" s="39"/>
      <c r="BM621" s="39"/>
    </row>
    <row r="622" spans="1:65" s="34" customFormat="1" ht="14.25">
      <c r="A622" s="39"/>
      <c r="B622" s="40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  <c r="AH622" s="39"/>
      <c r="AI622" s="39"/>
      <c r="AJ622" s="39"/>
      <c r="AK622" s="39"/>
      <c r="AL622" s="39"/>
      <c r="AM622" s="39"/>
      <c r="AN622" s="39"/>
      <c r="AO622" s="39"/>
      <c r="AP622" s="39"/>
      <c r="AQ622" s="39"/>
      <c r="AR622" s="39"/>
      <c r="AS622" s="39"/>
      <c r="AT622" s="39"/>
      <c r="AU622" s="39"/>
      <c r="AV622" s="39"/>
      <c r="AW622" s="39"/>
      <c r="AX622" s="39"/>
      <c r="AY622" s="39"/>
      <c r="AZ622" s="39"/>
      <c r="BA622" s="39"/>
      <c r="BB622" s="39"/>
      <c r="BC622" s="39"/>
      <c r="BD622" s="39"/>
      <c r="BE622" s="39"/>
      <c r="BF622" s="39"/>
      <c r="BG622" s="39"/>
      <c r="BH622" s="39"/>
      <c r="BI622" s="39"/>
      <c r="BJ622" s="39"/>
      <c r="BK622" s="39"/>
      <c r="BL622" s="39"/>
      <c r="BM622" s="39"/>
    </row>
    <row r="623" spans="1:65" s="34" customFormat="1" ht="14.25">
      <c r="A623" s="39"/>
      <c r="B623" s="40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  <c r="AH623" s="39"/>
      <c r="AI623" s="39"/>
      <c r="AJ623" s="39"/>
      <c r="AK623" s="39"/>
      <c r="AL623" s="39"/>
      <c r="AM623" s="39"/>
      <c r="AN623" s="39"/>
      <c r="AO623" s="39"/>
      <c r="AP623" s="39"/>
      <c r="AQ623" s="39"/>
      <c r="AR623" s="39"/>
      <c r="AS623" s="39"/>
      <c r="AT623" s="39"/>
      <c r="AU623" s="39"/>
      <c r="AV623" s="39"/>
      <c r="AW623" s="39"/>
      <c r="AX623" s="39"/>
      <c r="AY623" s="39"/>
      <c r="AZ623" s="39"/>
      <c r="BA623" s="39"/>
      <c r="BB623" s="39"/>
      <c r="BC623" s="39"/>
      <c r="BD623" s="39"/>
      <c r="BE623" s="39"/>
      <c r="BF623" s="39"/>
      <c r="BG623" s="39"/>
      <c r="BH623" s="39"/>
      <c r="BI623" s="39"/>
      <c r="BJ623" s="39"/>
      <c r="BK623" s="39"/>
      <c r="BL623" s="39"/>
      <c r="BM623" s="39"/>
    </row>
    <row r="624" spans="1:65" s="34" customFormat="1" ht="14.25">
      <c r="A624" s="39"/>
      <c r="B624" s="40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  <c r="AH624" s="39"/>
      <c r="AI624" s="39"/>
      <c r="AJ624" s="39"/>
      <c r="AK624" s="39"/>
      <c r="AL624" s="39"/>
      <c r="AM624" s="39"/>
      <c r="AN624" s="39"/>
      <c r="AO624" s="39"/>
      <c r="AP624" s="39"/>
      <c r="AQ624" s="39"/>
      <c r="AR624" s="39"/>
      <c r="AS624" s="39"/>
      <c r="AT624" s="39"/>
      <c r="AU624" s="39"/>
      <c r="AV624" s="39"/>
      <c r="AW624" s="39"/>
      <c r="AX624" s="39"/>
      <c r="AY624" s="39"/>
      <c r="AZ624" s="39"/>
      <c r="BA624" s="39"/>
      <c r="BB624" s="39"/>
      <c r="BC624" s="39"/>
      <c r="BD624" s="39"/>
      <c r="BE624" s="39"/>
      <c r="BF624" s="39"/>
      <c r="BG624" s="39"/>
      <c r="BH624" s="39"/>
      <c r="BI624" s="39"/>
      <c r="BJ624" s="39"/>
      <c r="BK624" s="39"/>
      <c r="BL624" s="39"/>
      <c r="BM624" s="39"/>
    </row>
    <row r="625" spans="1:65" s="34" customFormat="1" ht="14.25">
      <c r="A625" s="39"/>
      <c r="B625" s="40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  <c r="AH625" s="39"/>
      <c r="AI625" s="39"/>
      <c r="AJ625" s="39"/>
      <c r="AK625" s="39"/>
      <c r="AL625" s="39"/>
      <c r="AM625" s="39"/>
      <c r="AN625" s="39"/>
      <c r="AO625" s="39"/>
      <c r="AP625" s="39"/>
      <c r="AQ625" s="39"/>
      <c r="AR625" s="39"/>
      <c r="AS625" s="39"/>
      <c r="AT625" s="39"/>
      <c r="AU625" s="39"/>
      <c r="AV625" s="39"/>
      <c r="AW625" s="39"/>
      <c r="AX625" s="39"/>
      <c r="AY625" s="39"/>
      <c r="AZ625" s="39"/>
      <c r="BA625" s="39"/>
      <c r="BB625" s="39"/>
      <c r="BC625" s="39"/>
      <c r="BD625" s="39"/>
      <c r="BE625" s="39"/>
      <c r="BF625" s="39"/>
      <c r="BG625" s="39"/>
      <c r="BH625" s="39"/>
      <c r="BI625" s="39"/>
      <c r="BJ625" s="39"/>
      <c r="BK625" s="39"/>
      <c r="BL625" s="39"/>
      <c r="BM625" s="39"/>
    </row>
    <row r="626" spans="1:65" s="34" customFormat="1" ht="14.25">
      <c r="A626" s="39"/>
      <c r="B626" s="40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  <c r="AH626" s="39"/>
      <c r="AI626" s="39"/>
      <c r="AJ626" s="39"/>
      <c r="AK626" s="39"/>
      <c r="AL626" s="39"/>
      <c r="AM626" s="39"/>
      <c r="AN626" s="39"/>
      <c r="AO626" s="39"/>
      <c r="AP626" s="39"/>
      <c r="AQ626" s="39"/>
      <c r="AR626" s="39"/>
      <c r="AS626" s="39"/>
      <c r="AT626" s="39"/>
      <c r="AU626" s="39"/>
      <c r="AV626" s="39"/>
      <c r="AW626" s="39"/>
      <c r="AX626" s="39"/>
      <c r="AY626" s="39"/>
      <c r="AZ626" s="39"/>
      <c r="BA626" s="39"/>
      <c r="BB626" s="39"/>
      <c r="BC626" s="39"/>
      <c r="BD626" s="39"/>
      <c r="BE626" s="39"/>
      <c r="BF626" s="39"/>
      <c r="BG626" s="39"/>
      <c r="BH626" s="39"/>
      <c r="BI626" s="39"/>
      <c r="BJ626" s="39"/>
      <c r="BK626" s="39"/>
      <c r="BL626" s="39"/>
      <c r="BM626" s="39"/>
    </row>
    <row r="627" spans="1:65" s="34" customFormat="1" ht="14.25">
      <c r="A627" s="39"/>
      <c r="B627" s="40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  <c r="AH627" s="39"/>
      <c r="AI627" s="39"/>
      <c r="AJ627" s="39"/>
      <c r="AK627" s="39"/>
      <c r="AL627" s="39"/>
      <c r="AM627" s="39"/>
      <c r="AN627" s="39"/>
      <c r="AO627" s="39"/>
      <c r="AP627" s="39"/>
      <c r="AQ627" s="39"/>
      <c r="AR627" s="39"/>
      <c r="AS627" s="39"/>
      <c r="AT627" s="39"/>
      <c r="AU627" s="39"/>
      <c r="AV627" s="39"/>
      <c r="AW627" s="39"/>
      <c r="AX627" s="39"/>
      <c r="AY627" s="39"/>
      <c r="AZ627" s="39"/>
      <c r="BA627" s="39"/>
      <c r="BB627" s="39"/>
      <c r="BC627" s="39"/>
      <c r="BD627" s="39"/>
      <c r="BE627" s="39"/>
      <c r="BF627" s="39"/>
      <c r="BG627" s="39"/>
      <c r="BH627" s="39"/>
      <c r="BI627" s="39"/>
      <c r="BJ627" s="39"/>
      <c r="BK627" s="39"/>
      <c r="BL627" s="39"/>
      <c r="BM627" s="39"/>
    </row>
    <row r="628" spans="1:65" s="34" customFormat="1" ht="14.25">
      <c r="A628" s="39"/>
      <c r="B628" s="40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  <c r="AH628" s="39"/>
      <c r="AI628" s="39"/>
      <c r="AJ628" s="39"/>
      <c r="AK628" s="39"/>
      <c r="AL628" s="39"/>
      <c r="AM628" s="39"/>
      <c r="AN628" s="39"/>
      <c r="AO628" s="39"/>
      <c r="AP628" s="39"/>
      <c r="AQ628" s="39"/>
      <c r="AR628" s="39"/>
      <c r="AS628" s="39"/>
      <c r="AT628" s="39"/>
      <c r="AU628" s="39"/>
      <c r="AV628" s="39"/>
      <c r="AW628" s="39"/>
      <c r="AX628" s="39"/>
      <c r="AY628" s="39"/>
      <c r="AZ628" s="39"/>
      <c r="BA628" s="39"/>
      <c r="BB628" s="39"/>
      <c r="BC628" s="39"/>
      <c r="BD628" s="39"/>
      <c r="BE628" s="39"/>
      <c r="BF628" s="39"/>
      <c r="BG628" s="39"/>
      <c r="BH628" s="39"/>
      <c r="BI628" s="39"/>
      <c r="BJ628" s="39"/>
      <c r="BK628" s="39"/>
      <c r="BL628" s="39"/>
      <c r="BM628" s="39"/>
    </row>
    <row r="629" spans="1:65" s="34" customFormat="1" ht="14.25">
      <c r="A629" s="39"/>
      <c r="B629" s="40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  <c r="AH629" s="39"/>
      <c r="AI629" s="39"/>
      <c r="AJ629" s="39"/>
      <c r="AK629" s="39"/>
      <c r="AL629" s="39"/>
      <c r="AM629" s="39"/>
      <c r="AN629" s="39"/>
      <c r="AO629" s="39"/>
      <c r="AP629" s="39"/>
      <c r="AQ629" s="39"/>
      <c r="AR629" s="39"/>
      <c r="AS629" s="39"/>
      <c r="AT629" s="39"/>
      <c r="AU629" s="39"/>
      <c r="AV629" s="39"/>
      <c r="AW629" s="39"/>
      <c r="AX629" s="39"/>
      <c r="AY629" s="39"/>
      <c r="AZ629" s="39"/>
      <c r="BA629" s="39"/>
      <c r="BB629" s="39"/>
      <c r="BC629" s="39"/>
      <c r="BD629" s="39"/>
      <c r="BE629" s="39"/>
      <c r="BF629" s="39"/>
      <c r="BG629" s="39"/>
      <c r="BH629" s="39"/>
      <c r="BI629" s="39"/>
      <c r="BJ629" s="39"/>
      <c r="BK629" s="39"/>
      <c r="BL629" s="39"/>
      <c r="BM629" s="39"/>
    </row>
    <row r="630" spans="1:65" s="34" customFormat="1" ht="14.25">
      <c r="A630" s="39"/>
      <c r="B630" s="40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  <c r="AH630" s="39"/>
      <c r="AI630" s="39"/>
      <c r="AJ630" s="39"/>
      <c r="AK630" s="39"/>
      <c r="AL630" s="39"/>
      <c r="AM630" s="39"/>
      <c r="AN630" s="39"/>
      <c r="AO630" s="39"/>
      <c r="AP630" s="39"/>
      <c r="AQ630" s="39"/>
      <c r="AR630" s="39"/>
      <c r="AS630" s="39"/>
      <c r="AT630" s="39"/>
      <c r="AU630" s="39"/>
      <c r="AV630" s="39"/>
      <c r="AW630" s="39"/>
      <c r="AX630" s="39"/>
      <c r="AY630" s="39"/>
      <c r="AZ630" s="39"/>
      <c r="BA630" s="39"/>
      <c r="BB630" s="39"/>
      <c r="BC630" s="39"/>
      <c r="BD630" s="39"/>
      <c r="BE630" s="39"/>
      <c r="BF630" s="39"/>
      <c r="BG630" s="39"/>
      <c r="BH630" s="39"/>
      <c r="BI630" s="39"/>
      <c r="BJ630" s="39"/>
      <c r="BK630" s="39"/>
      <c r="BL630" s="39"/>
      <c r="BM630" s="39"/>
    </row>
    <row r="631" spans="1:65" s="34" customFormat="1" ht="14.25">
      <c r="A631" s="39"/>
      <c r="B631" s="40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  <c r="AH631" s="39"/>
      <c r="AI631" s="39"/>
      <c r="AJ631" s="39"/>
      <c r="AK631" s="39"/>
      <c r="AL631" s="39"/>
      <c r="AM631" s="39"/>
      <c r="AN631" s="39"/>
      <c r="AO631" s="39"/>
      <c r="AP631" s="39"/>
      <c r="AQ631" s="39"/>
      <c r="AR631" s="39"/>
      <c r="AS631" s="39"/>
      <c r="AT631" s="39"/>
      <c r="AU631" s="39"/>
      <c r="AV631" s="39"/>
      <c r="AW631" s="39"/>
      <c r="AX631" s="39"/>
      <c r="AY631" s="39"/>
      <c r="AZ631" s="39"/>
      <c r="BA631" s="39"/>
      <c r="BB631" s="39"/>
      <c r="BC631" s="39"/>
      <c r="BD631" s="39"/>
      <c r="BE631" s="39"/>
      <c r="BF631" s="39"/>
      <c r="BG631" s="39"/>
      <c r="BH631" s="39"/>
      <c r="BI631" s="39"/>
      <c r="BJ631" s="39"/>
      <c r="BK631" s="39"/>
      <c r="BL631" s="39"/>
      <c r="BM631" s="39"/>
    </row>
    <row r="632" spans="1:65" s="34" customFormat="1" ht="14.25">
      <c r="A632" s="39"/>
      <c r="B632" s="40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  <c r="AH632" s="39"/>
      <c r="AI632" s="39"/>
      <c r="AJ632" s="39"/>
      <c r="AK632" s="39"/>
      <c r="AL632" s="39"/>
      <c r="AM632" s="39"/>
      <c r="AN632" s="39"/>
      <c r="AO632" s="39"/>
      <c r="AP632" s="39"/>
      <c r="AQ632" s="39"/>
      <c r="AR632" s="39"/>
      <c r="AS632" s="39"/>
      <c r="AT632" s="39"/>
      <c r="AU632" s="39"/>
      <c r="AV632" s="39"/>
      <c r="AW632" s="39"/>
      <c r="AX632" s="39"/>
      <c r="AY632" s="39"/>
      <c r="AZ632" s="39"/>
      <c r="BA632" s="39"/>
      <c r="BB632" s="39"/>
      <c r="BC632" s="39"/>
      <c r="BD632" s="39"/>
      <c r="BE632" s="39"/>
      <c r="BF632" s="39"/>
      <c r="BG632" s="39"/>
      <c r="BH632" s="39"/>
      <c r="BI632" s="39"/>
      <c r="BJ632" s="39"/>
      <c r="BK632" s="39"/>
      <c r="BL632" s="39"/>
      <c r="BM632" s="39"/>
    </row>
    <row r="633" spans="1:65" s="34" customFormat="1" ht="14.25">
      <c r="A633" s="39"/>
      <c r="B633" s="40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  <c r="AH633" s="39"/>
      <c r="AI633" s="39"/>
      <c r="AJ633" s="39"/>
      <c r="AK633" s="39"/>
      <c r="AL633" s="39"/>
      <c r="AM633" s="39"/>
      <c r="AN633" s="39"/>
      <c r="AO633" s="39"/>
      <c r="AP633" s="39"/>
      <c r="AQ633" s="39"/>
      <c r="AR633" s="39"/>
      <c r="AS633" s="39"/>
      <c r="AT633" s="39"/>
      <c r="AU633" s="39"/>
      <c r="AV633" s="39"/>
      <c r="AW633" s="39"/>
      <c r="AX633" s="39"/>
      <c r="AY633" s="39"/>
      <c r="AZ633" s="39"/>
      <c r="BA633" s="39"/>
      <c r="BB633" s="39"/>
      <c r="BC633" s="39"/>
      <c r="BD633" s="39"/>
      <c r="BE633" s="39"/>
      <c r="BF633" s="39"/>
      <c r="BG633" s="39"/>
      <c r="BH633" s="39"/>
      <c r="BI633" s="39"/>
      <c r="BJ633" s="39"/>
      <c r="BK633" s="39"/>
      <c r="BL633" s="39"/>
      <c r="BM633" s="39"/>
    </row>
    <row r="634" spans="1:65" s="34" customFormat="1" ht="14.25">
      <c r="A634" s="39"/>
      <c r="B634" s="40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  <c r="AH634" s="39"/>
      <c r="AI634" s="39"/>
      <c r="AJ634" s="39"/>
      <c r="AK634" s="39"/>
      <c r="AL634" s="39"/>
      <c r="AM634" s="39"/>
      <c r="AN634" s="39"/>
      <c r="AO634" s="39"/>
      <c r="AP634" s="39"/>
      <c r="AQ634" s="39"/>
      <c r="AR634" s="39"/>
      <c r="AS634" s="39"/>
      <c r="AT634" s="39"/>
      <c r="AU634" s="39"/>
      <c r="AV634" s="39"/>
      <c r="AW634" s="39"/>
      <c r="AX634" s="39"/>
      <c r="AY634" s="39"/>
      <c r="AZ634" s="39"/>
      <c r="BA634" s="39"/>
      <c r="BB634" s="39"/>
      <c r="BC634" s="39"/>
      <c r="BD634" s="39"/>
      <c r="BE634" s="39"/>
      <c r="BF634" s="39"/>
      <c r="BG634" s="39"/>
      <c r="BH634" s="39"/>
      <c r="BI634" s="39"/>
      <c r="BJ634" s="39"/>
      <c r="BK634" s="39"/>
      <c r="BL634" s="39"/>
      <c r="BM634" s="39"/>
    </row>
    <row r="635" spans="1:65" s="34" customFormat="1" ht="14.25">
      <c r="A635" s="39"/>
      <c r="B635" s="40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  <c r="AH635" s="39"/>
      <c r="AI635" s="39"/>
      <c r="AJ635" s="39"/>
      <c r="AK635" s="39"/>
      <c r="AL635" s="39"/>
      <c r="AM635" s="39"/>
      <c r="AN635" s="39"/>
      <c r="AO635" s="39"/>
      <c r="AP635" s="39"/>
      <c r="AQ635" s="39"/>
      <c r="AR635" s="39"/>
      <c r="AS635" s="39"/>
      <c r="AT635" s="39"/>
      <c r="AU635" s="39"/>
      <c r="AV635" s="39"/>
      <c r="AW635" s="39"/>
      <c r="AX635" s="39"/>
      <c r="AY635" s="39"/>
      <c r="AZ635" s="39"/>
      <c r="BA635" s="39"/>
      <c r="BB635" s="39"/>
      <c r="BC635" s="39"/>
      <c r="BD635" s="39"/>
      <c r="BE635" s="39"/>
      <c r="BF635" s="39"/>
      <c r="BG635" s="39"/>
      <c r="BH635" s="39"/>
      <c r="BI635" s="39"/>
      <c r="BJ635" s="39"/>
      <c r="BK635" s="39"/>
      <c r="BL635" s="39"/>
      <c r="BM635" s="39"/>
    </row>
    <row r="636" spans="1:65" s="34" customFormat="1" ht="14.25">
      <c r="A636" s="39"/>
      <c r="B636" s="40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  <c r="AH636" s="39"/>
      <c r="AI636" s="39"/>
      <c r="AJ636" s="39"/>
      <c r="AK636" s="39"/>
      <c r="AL636" s="39"/>
      <c r="AM636" s="39"/>
      <c r="AN636" s="39"/>
      <c r="AO636" s="39"/>
      <c r="AP636" s="39"/>
      <c r="AQ636" s="39"/>
      <c r="AR636" s="39"/>
      <c r="AS636" s="39"/>
      <c r="AT636" s="39"/>
      <c r="AU636" s="39"/>
      <c r="AV636" s="39"/>
      <c r="AW636" s="39"/>
      <c r="AX636" s="39"/>
      <c r="AY636" s="39"/>
      <c r="AZ636" s="39"/>
      <c r="BA636" s="39"/>
      <c r="BB636" s="39"/>
      <c r="BC636" s="39"/>
      <c r="BD636" s="39"/>
      <c r="BE636" s="39"/>
      <c r="BF636" s="39"/>
      <c r="BG636" s="39"/>
      <c r="BH636" s="39"/>
      <c r="BI636" s="39"/>
      <c r="BJ636" s="39"/>
      <c r="BK636" s="39"/>
      <c r="BL636" s="39"/>
      <c r="BM636" s="39"/>
    </row>
    <row r="637" spans="1:65" s="34" customFormat="1" ht="14.25">
      <c r="A637" s="39"/>
      <c r="B637" s="40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  <c r="AH637" s="39"/>
      <c r="AI637" s="39"/>
      <c r="AJ637" s="39"/>
      <c r="AK637" s="39"/>
      <c r="AL637" s="39"/>
      <c r="AM637" s="39"/>
      <c r="AN637" s="39"/>
      <c r="AO637" s="39"/>
      <c r="AP637" s="39"/>
      <c r="AQ637" s="39"/>
      <c r="AR637" s="39"/>
      <c r="AS637" s="39"/>
      <c r="AT637" s="39"/>
      <c r="AU637" s="39"/>
      <c r="AV637" s="39"/>
      <c r="AW637" s="39"/>
      <c r="AX637" s="39"/>
      <c r="AY637" s="39"/>
      <c r="AZ637" s="39"/>
      <c r="BA637" s="39"/>
      <c r="BB637" s="39"/>
      <c r="BC637" s="39"/>
      <c r="BD637" s="39"/>
      <c r="BE637" s="39"/>
      <c r="BF637" s="39"/>
      <c r="BG637" s="39"/>
      <c r="BH637" s="39"/>
      <c r="BI637" s="39"/>
      <c r="BJ637" s="39"/>
      <c r="BK637" s="39"/>
      <c r="BL637" s="39"/>
      <c r="BM637" s="39"/>
    </row>
    <row r="638" spans="1:65" s="34" customFormat="1" ht="14.25">
      <c r="A638" s="39"/>
      <c r="B638" s="40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  <c r="AH638" s="39"/>
      <c r="AI638" s="39"/>
      <c r="AJ638" s="39"/>
      <c r="AK638" s="39"/>
      <c r="AL638" s="39"/>
      <c r="AM638" s="39"/>
      <c r="AN638" s="39"/>
      <c r="AO638" s="39"/>
      <c r="AP638" s="39"/>
      <c r="AQ638" s="39"/>
      <c r="AR638" s="39"/>
      <c r="AS638" s="39"/>
      <c r="AT638" s="39"/>
      <c r="AU638" s="39"/>
      <c r="AV638" s="39"/>
      <c r="AW638" s="39"/>
      <c r="AX638" s="39"/>
      <c r="AY638" s="39"/>
      <c r="AZ638" s="39"/>
      <c r="BA638" s="39"/>
      <c r="BB638" s="39"/>
      <c r="BC638" s="39"/>
      <c r="BD638" s="39"/>
      <c r="BE638" s="39"/>
      <c r="BF638" s="39"/>
      <c r="BG638" s="39"/>
      <c r="BH638" s="39"/>
      <c r="BI638" s="39"/>
      <c r="BJ638" s="39"/>
      <c r="BK638" s="39"/>
      <c r="BL638" s="39"/>
      <c r="BM638" s="39"/>
    </row>
    <row r="639" spans="1:65" s="34" customFormat="1" ht="14.25">
      <c r="A639" s="39"/>
      <c r="B639" s="40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  <c r="AH639" s="39"/>
      <c r="AI639" s="39"/>
      <c r="AJ639" s="39"/>
      <c r="AK639" s="39"/>
      <c r="AL639" s="39"/>
      <c r="AM639" s="39"/>
      <c r="AN639" s="39"/>
      <c r="AO639" s="39"/>
      <c r="AP639" s="39"/>
      <c r="AQ639" s="39"/>
      <c r="AR639" s="39"/>
      <c r="AS639" s="39"/>
      <c r="AT639" s="39"/>
      <c r="AU639" s="39"/>
      <c r="AV639" s="39"/>
      <c r="AW639" s="39"/>
      <c r="AX639" s="39"/>
      <c r="AY639" s="39"/>
      <c r="AZ639" s="39"/>
      <c r="BA639" s="39"/>
      <c r="BB639" s="39"/>
      <c r="BC639" s="39"/>
      <c r="BD639" s="39"/>
      <c r="BE639" s="39"/>
      <c r="BF639" s="39"/>
      <c r="BG639" s="39"/>
      <c r="BH639" s="39"/>
      <c r="BI639" s="39"/>
      <c r="BJ639" s="39"/>
      <c r="BK639" s="39"/>
      <c r="BL639" s="39"/>
      <c r="BM639" s="39"/>
    </row>
    <row r="640" spans="1:65" s="34" customFormat="1" ht="14.25">
      <c r="A640" s="39"/>
      <c r="B640" s="40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  <c r="AH640" s="39"/>
      <c r="AI640" s="39"/>
      <c r="AJ640" s="39"/>
      <c r="AK640" s="39"/>
      <c r="AL640" s="39"/>
      <c r="AM640" s="39"/>
      <c r="AN640" s="39"/>
      <c r="AO640" s="39"/>
      <c r="AP640" s="39"/>
      <c r="AQ640" s="39"/>
      <c r="AR640" s="39"/>
      <c r="AS640" s="39"/>
      <c r="AT640" s="39"/>
      <c r="AU640" s="39"/>
      <c r="AV640" s="39"/>
      <c r="AW640" s="39"/>
      <c r="AX640" s="39"/>
      <c r="AY640" s="39"/>
      <c r="AZ640" s="39"/>
      <c r="BA640" s="39"/>
      <c r="BB640" s="39"/>
      <c r="BC640" s="39"/>
      <c r="BD640" s="39"/>
      <c r="BE640" s="39"/>
      <c r="BF640" s="39"/>
      <c r="BG640" s="39"/>
      <c r="BH640" s="39"/>
      <c r="BI640" s="39"/>
      <c r="BJ640" s="39"/>
      <c r="BK640" s="39"/>
      <c r="BL640" s="39"/>
      <c r="BM640" s="39"/>
    </row>
    <row r="641" spans="1:65" s="34" customFormat="1" ht="14.25">
      <c r="A641" s="39"/>
      <c r="B641" s="40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  <c r="AH641" s="39"/>
      <c r="AI641" s="39"/>
      <c r="AJ641" s="39"/>
      <c r="AK641" s="39"/>
      <c r="AL641" s="39"/>
      <c r="AM641" s="39"/>
      <c r="AN641" s="39"/>
      <c r="AO641" s="39"/>
      <c r="AP641" s="39"/>
      <c r="AQ641" s="39"/>
      <c r="AR641" s="39"/>
      <c r="AS641" s="39"/>
      <c r="AT641" s="39"/>
      <c r="AU641" s="39"/>
      <c r="AV641" s="39"/>
      <c r="AW641" s="39"/>
      <c r="AX641" s="39"/>
      <c r="AY641" s="39"/>
      <c r="AZ641" s="39"/>
      <c r="BA641" s="39"/>
      <c r="BB641" s="39"/>
      <c r="BC641" s="39"/>
      <c r="BD641" s="39"/>
      <c r="BE641" s="39"/>
      <c r="BF641" s="39"/>
      <c r="BG641" s="39"/>
      <c r="BH641" s="39"/>
      <c r="BI641" s="39"/>
      <c r="BJ641" s="39"/>
      <c r="BK641" s="39"/>
      <c r="BL641" s="39"/>
      <c r="BM641" s="39"/>
    </row>
    <row r="642" spans="1:65" s="34" customFormat="1" ht="14.25">
      <c r="A642" s="39"/>
      <c r="B642" s="40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  <c r="AH642" s="39"/>
      <c r="AI642" s="39"/>
      <c r="AJ642" s="39"/>
      <c r="AK642" s="39"/>
      <c r="AL642" s="39"/>
      <c r="AM642" s="39"/>
      <c r="AN642" s="39"/>
      <c r="AO642" s="39"/>
      <c r="AP642" s="39"/>
      <c r="AQ642" s="39"/>
      <c r="AR642" s="39"/>
      <c r="AS642" s="39"/>
      <c r="AT642" s="39"/>
      <c r="AU642" s="39"/>
      <c r="AV642" s="39"/>
      <c r="AW642" s="39"/>
      <c r="AX642" s="39"/>
      <c r="AY642" s="39"/>
      <c r="AZ642" s="39"/>
      <c r="BA642" s="39"/>
      <c r="BB642" s="39"/>
      <c r="BC642" s="39"/>
      <c r="BD642" s="39"/>
      <c r="BE642" s="39"/>
      <c r="BF642" s="39"/>
      <c r="BG642" s="39"/>
      <c r="BH642" s="39"/>
      <c r="BI642" s="39"/>
      <c r="BJ642" s="39"/>
      <c r="BK642" s="39"/>
      <c r="BL642" s="39"/>
      <c r="BM642" s="39"/>
    </row>
    <row r="643" spans="1:65" s="34" customFormat="1" ht="14.25">
      <c r="A643" s="39"/>
      <c r="B643" s="40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  <c r="AH643" s="39"/>
      <c r="AI643" s="39"/>
      <c r="AJ643" s="39"/>
      <c r="AK643" s="39"/>
      <c r="AL643" s="39"/>
      <c r="AM643" s="39"/>
      <c r="AN643" s="39"/>
      <c r="AO643" s="39"/>
      <c r="AP643" s="39"/>
      <c r="AQ643" s="39"/>
      <c r="AR643" s="39"/>
      <c r="AS643" s="39"/>
      <c r="AT643" s="39"/>
      <c r="AU643" s="39"/>
      <c r="AV643" s="39"/>
      <c r="AW643" s="39"/>
      <c r="AX643" s="39"/>
      <c r="AY643" s="39"/>
      <c r="AZ643" s="39"/>
      <c r="BA643" s="39"/>
      <c r="BB643" s="39"/>
      <c r="BC643" s="39"/>
      <c r="BD643" s="39"/>
      <c r="BE643" s="39"/>
      <c r="BF643" s="39"/>
      <c r="BG643" s="39"/>
      <c r="BH643" s="39"/>
      <c r="BI643" s="39"/>
      <c r="BJ643" s="39"/>
      <c r="BK643" s="39"/>
      <c r="BL643" s="39"/>
      <c r="BM643" s="39"/>
    </row>
    <row r="644" spans="1:65" s="34" customFormat="1" ht="14.25">
      <c r="A644" s="39"/>
      <c r="B644" s="40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  <c r="AH644" s="39"/>
      <c r="AI644" s="39"/>
      <c r="AJ644" s="39"/>
      <c r="AK644" s="39"/>
      <c r="AL644" s="39"/>
      <c r="AM644" s="39"/>
      <c r="AN644" s="39"/>
      <c r="AO644" s="39"/>
      <c r="AP644" s="39"/>
      <c r="AQ644" s="39"/>
      <c r="AR644" s="39"/>
      <c r="AS644" s="39"/>
      <c r="AT644" s="39"/>
      <c r="AU644" s="39"/>
      <c r="AV644" s="39"/>
      <c r="AW644" s="39"/>
      <c r="AX644" s="39"/>
      <c r="AY644" s="39"/>
      <c r="AZ644" s="39"/>
      <c r="BA644" s="39"/>
      <c r="BB644" s="39"/>
      <c r="BC644" s="39"/>
      <c r="BD644" s="39"/>
      <c r="BE644" s="39"/>
      <c r="BF644" s="39"/>
      <c r="BG644" s="39"/>
      <c r="BH644" s="39"/>
      <c r="BI644" s="39"/>
      <c r="BJ644" s="39"/>
      <c r="BK644" s="39"/>
      <c r="BL644" s="39"/>
      <c r="BM644" s="39"/>
    </row>
    <row r="645" spans="1:65" s="34" customFormat="1" ht="14.25">
      <c r="A645" s="39"/>
      <c r="B645" s="40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  <c r="AH645" s="39"/>
      <c r="AI645" s="39"/>
      <c r="AJ645" s="39"/>
      <c r="AK645" s="39"/>
      <c r="AL645" s="39"/>
      <c r="AM645" s="39"/>
      <c r="AN645" s="39"/>
      <c r="AO645" s="39"/>
      <c r="AP645" s="39"/>
      <c r="AQ645" s="39"/>
      <c r="AR645" s="39"/>
      <c r="AS645" s="39"/>
      <c r="AT645" s="39"/>
      <c r="AU645" s="39"/>
      <c r="AV645" s="39"/>
      <c r="AW645" s="39"/>
      <c r="AX645" s="39"/>
      <c r="AY645" s="39"/>
      <c r="AZ645" s="39"/>
      <c r="BA645" s="39"/>
      <c r="BB645" s="39"/>
      <c r="BC645" s="39"/>
      <c r="BD645" s="39"/>
      <c r="BE645" s="39"/>
      <c r="BF645" s="39"/>
      <c r="BG645" s="39"/>
      <c r="BH645" s="39"/>
      <c r="BI645" s="39"/>
      <c r="BJ645" s="39"/>
      <c r="BK645" s="39"/>
      <c r="BL645" s="39"/>
      <c r="BM645" s="39"/>
    </row>
    <row r="646" spans="1:65" s="34" customFormat="1" ht="14.25">
      <c r="A646" s="39"/>
      <c r="B646" s="40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  <c r="AH646" s="39"/>
      <c r="AI646" s="39"/>
      <c r="AJ646" s="39"/>
      <c r="AK646" s="39"/>
      <c r="AL646" s="39"/>
      <c r="AM646" s="39"/>
      <c r="AN646" s="39"/>
      <c r="AO646" s="39"/>
      <c r="AP646" s="39"/>
      <c r="AQ646" s="39"/>
      <c r="AR646" s="39"/>
      <c r="AS646" s="39"/>
      <c r="AT646" s="39"/>
      <c r="AU646" s="39"/>
      <c r="AV646" s="39"/>
      <c r="AW646" s="39"/>
      <c r="AX646" s="39"/>
      <c r="AY646" s="39"/>
      <c r="AZ646" s="39"/>
      <c r="BA646" s="39"/>
      <c r="BB646" s="39"/>
      <c r="BC646" s="39"/>
      <c r="BD646" s="39"/>
      <c r="BE646" s="39"/>
      <c r="BF646" s="39"/>
      <c r="BG646" s="39"/>
      <c r="BH646" s="39"/>
      <c r="BI646" s="39"/>
      <c r="BJ646" s="39"/>
      <c r="BK646" s="39"/>
      <c r="BL646" s="39"/>
      <c r="BM646" s="39"/>
    </row>
    <row r="647" spans="1:65" s="34" customFormat="1" ht="14.25">
      <c r="A647" s="39"/>
      <c r="B647" s="40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  <c r="AH647" s="39"/>
      <c r="AI647" s="39"/>
      <c r="AJ647" s="39"/>
      <c r="AK647" s="39"/>
      <c r="AL647" s="39"/>
      <c r="AM647" s="39"/>
      <c r="AN647" s="39"/>
      <c r="AO647" s="39"/>
      <c r="AP647" s="39"/>
      <c r="AQ647" s="39"/>
      <c r="AR647" s="39"/>
      <c r="AS647" s="39"/>
      <c r="AT647" s="39"/>
      <c r="AU647" s="39"/>
      <c r="AV647" s="39"/>
      <c r="AW647" s="39"/>
      <c r="AX647" s="39"/>
      <c r="AY647" s="39"/>
      <c r="AZ647" s="39"/>
      <c r="BA647" s="39"/>
      <c r="BB647" s="39"/>
      <c r="BC647" s="39"/>
      <c r="BD647" s="39"/>
      <c r="BE647" s="39"/>
      <c r="BF647" s="39"/>
      <c r="BG647" s="39"/>
      <c r="BH647" s="39"/>
      <c r="BI647" s="39"/>
      <c r="BJ647" s="39"/>
      <c r="BK647" s="39"/>
      <c r="BL647" s="39"/>
      <c r="BM647" s="39"/>
    </row>
    <row r="648" spans="1:65" s="34" customFormat="1" ht="14.25">
      <c r="A648" s="39"/>
      <c r="B648" s="40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  <c r="AH648" s="39"/>
      <c r="AI648" s="39"/>
      <c r="AJ648" s="39"/>
      <c r="AK648" s="39"/>
      <c r="AL648" s="39"/>
      <c r="AM648" s="39"/>
      <c r="AN648" s="39"/>
      <c r="AO648" s="39"/>
      <c r="AP648" s="39"/>
      <c r="AQ648" s="39"/>
      <c r="AR648" s="39"/>
      <c r="AS648" s="39"/>
      <c r="AT648" s="39"/>
      <c r="AU648" s="39"/>
      <c r="AV648" s="39"/>
      <c r="AW648" s="39"/>
      <c r="AX648" s="39"/>
      <c r="AY648" s="39"/>
      <c r="AZ648" s="39"/>
      <c r="BA648" s="39"/>
      <c r="BB648" s="39"/>
      <c r="BC648" s="39"/>
      <c r="BD648" s="39"/>
      <c r="BE648" s="39"/>
      <c r="BF648" s="39"/>
      <c r="BG648" s="39"/>
      <c r="BH648" s="39"/>
      <c r="BI648" s="39"/>
      <c r="BJ648" s="39"/>
      <c r="BK648" s="39"/>
      <c r="BL648" s="39"/>
      <c r="BM648" s="39"/>
    </row>
    <row r="649" spans="1:65" s="34" customFormat="1" ht="14.25">
      <c r="A649" s="39"/>
      <c r="B649" s="40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  <c r="AH649" s="39"/>
      <c r="AI649" s="39"/>
      <c r="AJ649" s="39"/>
      <c r="AK649" s="39"/>
      <c r="AL649" s="39"/>
      <c r="AM649" s="39"/>
      <c r="AN649" s="39"/>
      <c r="AO649" s="39"/>
      <c r="AP649" s="39"/>
      <c r="AQ649" s="39"/>
      <c r="AR649" s="39"/>
      <c r="AS649" s="39"/>
      <c r="AT649" s="39"/>
      <c r="AU649" s="39"/>
      <c r="AV649" s="39"/>
      <c r="AW649" s="39"/>
      <c r="AX649" s="39"/>
      <c r="AY649" s="39"/>
      <c r="AZ649" s="39"/>
      <c r="BA649" s="39"/>
      <c r="BB649" s="39"/>
      <c r="BC649" s="39"/>
      <c r="BD649" s="39"/>
      <c r="BE649" s="39"/>
      <c r="BF649" s="39"/>
      <c r="BG649" s="39"/>
      <c r="BH649" s="39"/>
      <c r="BI649" s="39"/>
      <c r="BJ649" s="39"/>
      <c r="BK649" s="39"/>
      <c r="BL649" s="39"/>
      <c r="BM649" s="39"/>
    </row>
    <row r="650" spans="1:65" s="34" customFormat="1" ht="14.25">
      <c r="A650" s="39"/>
      <c r="B650" s="40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  <c r="AH650" s="39"/>
      <c r="AI650" s="39"/>
      <c r="AJ650" s="39"/>
      <c r="AK650" s="39"/>
      <c r="AL650" s="39"/>
      <c r="AM650" s="39"/>
      <c r="AN650" s="39"/>
      <c r="AO650" s="39"/>
      <c r="AP650" s="39"/>
      <c r="AQ650" s="39"/>
      <c r="AR650" s="39"/>
      <c r="AS650" s="39"/>
      <c r="AT650" s="39"/>
      <c r="AU650" s="39"/>
      <c r="AV650" s="39"/>
      <c r="AW650" s="39"/>
      <c r="AX650" s="39"/>
      <c r="AY650" s="39"/>
      <c r="AZ650" s="39"/>
      <c r="BA650" s="39"/>
      <c r="BB650" s="39"/>
      <c r="BC650" s="39"/>
      <c r="BD650" s="39"/>
      <c r="BE650" s="39"/>
      <c r="BF650" s="39"/>
      <c r="BG650" s="39"/>
      <c r="BH650" s="39"/>
      <c r="BI650" s="39"/>
      <c r="BJ650" s="39"/>
      <c r="BK650" s="39"/>
      <c r="BL650" s="39"/>
      <c r="BM650" s="39"/>
    </row>
    <row r="651" spans="1:65" s="34" customFormat="1" ht="14.25">
      <c r="A651" s="39"/>
      <c r="B651" s="40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  <c r="AH651" s="39"/>
      <c r="AI651" s="39"/>
      <c r="AJ651" s="39"/>
      <c r="AK651" s="39"/>
      <c r="AL651" s="39"/>
      <c r="AM651" s="39"/>
      <c r="AN651" s="39"/>
      <c r="AO651" s="39"/>
      <c r="AP651" s="39"/>
      <c r="AQ651" s="39"/>
      <c r="AR651" s="39"/>
      <c r="AS651" s="39"/>
      <c r="AT651" s="39"/>
      <c r="AU651" s="39"/>
      <c r="AV651" s="39"/>
      <c r="AW651" s="39"/>
      <c r="AX651" s="39"/>
      <c r="AY651" s="39"/>
      <c r="AZ651" s="39"/>
      <c r="BA651" s="39"/>
      <c r="BB651" s="39"/>
      <c r="BC651" s="39"/>
      <c r="BD651" s="39"/>
      <c r="BE651" s="39"/>
      <c r="BF651" s="39"/>
      <c r="BG651" s="39"/>
      <c r="BH651" s="39"/>
      <c r="BI651" s="39"/>
      <c r="BJ651" s="39"/>
      <c r="BK651" s="39"/>
      <c r="BL651" s="39"/>
      <c r="BM651" s="39"/>
    </row>
    <row r="652" spans="1:65" s="34" customFormat="1" ht="14.25">
      <c r="A652" s="39"/>
      <c r="B652" s="40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  <c r="AH652" s="39"/>
      <c r="AI652" s="39"/>
      <c r="AJ652" s="39"/>
      <c r="AK652" s="39"/>
      <c r="AL652" s="39"/>
      <c r="AM652" s="39"/>
      <c r="AN652" s="39"/>
      <c r="AO652" s="39"/>
      <c r="AP652" s="39"/>
      <c r="AQ652" s="39"/>
      <c r="AR652" s="39"/>
      <c r="AS652" s="39"/>
      <c r="AT652" s="39"/>
      <c r="AU652" s="39"/>
      <c r="AV652" s="39"/>
      <c r="AW652" s="39"/>
      <c r="AX652" s="39"/>
      <c r="AY652" s="39"/>
      <c r="AZ652" s="39"/>
      <c r="BA652" s="39"/>
      <c r="BB652" s="39"/>
      <c r="BC652" s="39"/>
      <c r="BD652" s="39"/>
      <c r="BE652" s="39"/>
      <c r="BF652" s="39"/>
      <c r="BG652" s="39"/>
      <c r="BH652" s="39"/>
      <c r="BI652" s="39"/>
      <c r="BJ652" s="39"/>
      <c r="BK652" s="39"/>
      <c r="BL652" s="39"/>
      <c r="BM652" s="39"/>
    </row>
    <row r="653" spans="1:65" s="34" customFormat="1" ht="14.25">
      <c r="A653" s="39"/>
      <c r="B653" s="40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  <c r="AH653" s="39"/>
      <c r="AI653" s="39"/>
      <c r="AJ653" s="39"/>
      <c r="AK653" s="39"/>
      <c r="AL653" s="39"/>
      <c r="AM653" s="39"/>
      <c r="AN653" s="39"/>
      <c r="AO653" s="39"/>
      <c r="AP653" s="39"/>
      <c r="AQ653" s="39"/>
      <c r="AR653" s="39"/>
      <c r="AS653" s="39"/>
      <c r="AT653" s="39"/>
      <c r="AU653" s="39"/>
      <c r="AV653" s="39"/>
      <c r="AW653" s="39"/>
      <c r="AX653" s="39"/>
      <c r="AY653" s="39"/>
      <c r="AZ653" s="39"/>
      <c r="BA653" s="39"/>
      <c r="BB653" s="39"/>
      <c r="BC653" s="39"/>
      <c r="BD653" s="39"/>
      <c r="BE653" s="39"/>
      <c r="BF653" s="39"/>
      <c r="BG653" s="39"/>
      <c r="BH653" s="39"/>
      <c r="BI653" s="39"/>
      <c r="BJ653" s="39"/>
      <c r="BK653" s="39"/>
      <c r="BL653" s="39"/>
      <c r="BM653" s="39"/>
    </row>
    <row r="654" spans="1:65" s="34" customFormat="1" ht="14.25">
      <c r="A654" s="39"/>
      <c r="B654" s="40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  <c r="AH654" s="39"/>
      <c r="AI654" s="39"/>
      <c r="AJ654" s="39"/>
      <c r="AK654" s="39"/>
      <c r="AL654" s="39"/>
      <c r="AM654" s="39"/>
      <c r="AN654" s="39"/>
      <c r="AO654" s="39"/>
      <c r="AP654" s="39"/>
      <c r="AQ654" s="39"/>
      <c r="AR654" s="39"/>
      <c r="AS654" s="39"/>
      <c r="AT654" s="39"/>
      <c r="AU654" s="39"/>
      <c r="AV654" s="39"/>
      <c r="AW654" s="39"/>
      <c r="AX654" s="39"/>
      <c r="AY654" s="39"/>
      <c r="AZ654" s="39"/>
      <c r="BA654" s="39"/>
      <c r="BB654" s="39"/>
      <c r="BC654" s="39"/>
      <c r="BD654" s="39"/>
      <c r="BE654" s="39"/>
      <c r="BF654" s="39"/>
      <c r="BG654" s="39"/>
      <c r="BH654" s="39"/>
      <c r="BI654" s="39"/>
      <c r="BJ654" s="39"/>
      <c r="BK654" s="39"/>
      <c r="BL654" s="39"/>
      <c r="BM654" s="39"/>
    </row>
    <row r="655" spans="1:65" s="34" customFormat="1" ht="14.25">
      <c r="A655" s="39"/>
      <c r="B655" s="40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  <c r="AH655" s="39"/>
      <c r="AI655" s="39"/>
      <c r="AJ655" s="39"/>
      <c r="AK655" s="39"/>
      <c r="AL655" s="39"/>
      <c r="AM655" s="39"/>
      <c r="AN655" s="39"/>
      <c r="AO655" s="39"/>
      <c r="AP655" s="39"/>
      <c r="AQ655" s="39"/>
      <c r="AR655" s="39"/>
      <c r="AS655" s="39"/>
      <c r="AT655" s="39"/>
      <c r="AU655" s="39"/>
      <c r="AV655" s="39"/>
      <c r="AW655" s="39"/>
      <c r="AX655" s="39"/>
      <c r="AY655" s="39"/>
      <c r="AZ655" s="39"/>
      <c r="BA655" s="39"/>
      <c r="BB655" s="39"/>
      <c r="BC655" s="39"/>
      <c r="BD655" s="39"/>
      <c r="BE655" s="39"/>
      <c r="BF655" s="39"/>
      <c r="BG655" s="39"/>
      <c r="BH655" s="39"/>
      <c r="BI655" s="39"/>
      <c r="BJ655" s="39"/>
      <c r="BK655" s="39"/>
      <c r="BL655" s="39"/>
      <c r="BM655" s="39"/>
    </row>
    <row r="656" spans="1:65" s="34" customFormat="1" ht="14.25">
      <c r="A656" s="39"/>
      <c r="B656" s="40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  <c r="AH656" s="39"/>
      <c r="AI656" s="39"/>
      <c r="AJ656" s="39"/>
      <c r="AK656" s="39"/>
      <c r="AL656" s="39"/>
      <c r="AM656" s="39"/>
      <c r="AN656" s="39"/>
      <c r="AO656" s="39"/>
      <c r="AP656" s="39"/>
      <c r="AQ656" s="39"/>
      <c r="AR656" s="39"/>
      <c r="AS656" s="39"/>
      <c r="AT656" s="39"/>
      <c r="AU656" s="39"/>
      <c r="AV656" s="39"/>
      <c r="AW656" s="39"/>
      <c r="AX656" s="39"/>
      <c r="AY656" s="39"/>
      <c r="AZ656" s="39"/>
      <c r="BA656" s="39"/>
      <c r="BB656" s="39"/>
      <c r="BC656" s="39"/>
      <c r="BD656" s="39"/>
      <c r="BE656" s="39"/>
      <c r="BF656" s="39"/>
      <c r="BG656" s="39"/>
      <c r="BH656" s="39"/>
      <c r="BI656" s="39"/>
      <c r="BJ656" s="39"/>
      <c r="BK656" s="39"/>
      <c r="BL656" s="39"/>
      <c r="BM656" s="39"/>
    </row>
    <row r="657" spans="1:65" s="34" customFormat="1" ht="14.25">
      <c r="A657" s="39"/>
      <c r="B657" s="40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  <c r="AH657" s="39"/>
      <c r="AI657" s="39"/>
      <c r="AJ657" s="39"/>
      <c r="AK657" s="39"/>
      <c r="AL657" s="39"/>
      <c r="AM657" s="39"/>
      <c r="AN657" s="39"/>
      <c r="AO657" s="39"/>
      <c r="AP657" s="39"/>
      <c r="AQ657" s="39"/>
      <c r="AR657" s="39"/>
      <c r="AS657" s="39"/>
      <c r="AT657" s="39"/>
      <c r="AU657" s="39"/>
      <c r="AV657" s="39"/>
      <c r="AW657" s="39"/>
      <c r="AX657" s="39"/>
      <c r="AY657" s="39"/>
      <c r="AZ657" s="39"/>
      <c r="BA657" s="39"/>
      <c r="BB657" s="39"/>
      <c r="BC657" s="39"/>
      <c r="BD657" s="39"/>
      <c r="BE657" s="39"/>
      <c r="BF657" s="39"/>
      <c r="BG657" s="39"/>
      <c r="BH657" s="39"/>
      <c r="BI657" s="39"/>
      <c r="BJ657" s="39"/>
      <c r="BK657" s="39"/>
      <c r="BL657" s="39"/>
      <c r="BM657" s="39"/>
    </row>
    <row r="658" spans="1:65" s="34" customFormat="1" ht="14.25">
      <c r="A658" s="39"/>
      <c r="B658" s="40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  <c r="AH658" s="39"/>
      <c r="AI658" s="39"/>
      <c r="AJ658" s="39"/>
      <c r="AK658" s="39"/>
      <c r="AL658" s="39"/>
      <c r="AM658" s="39"/>
      <c r="AN658" s="39"/>
      <c r="AO658" s="39"/>
      <c r="AP658" s="39"/>
      <c r="AQ658" s="39"/>
      <c r="AR658" s="39"/>
      <c r="AS658" s="39"/>
      <c r="AT658" s="39"/>
      <c r="AU658" s="39"/>
      <c r="AV658" s="39"/>
      <c r="AW658" s="39"/>
      <c r="AX658" s="39"/>
      <c r="AY658" s="39"/>
      <c r="AZ658" s="39"/>
      <c r="BA658" s="39"/>
      <c r="BB658" s="39"/>
      <c r="BC658" s="39"/>
      <c r="BD658" s="39"/>
      <c r="BE658" s="39"/>
      <c r="BF658" s="39"/>
      <c r="BG658" s="39"/>
      <c r="BH658" s="39"/>
      <c r="BI658" s="39"/>
      <c r="BJ658" s="39"/>
      <c r="BK658" s="39"/>
      <c r="BL658" s="39"/>
      <c r="BM658" s="39"/>
    </row>
    <row r="659" spans="1:65" s="34" customFormat="1" ht="14.25">
      <c r="A659" s="39"/>
      <c r="B659" s="40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  <c r="AH659" s="39"/>
      <c r="AI659" s="39"/>
      <c r="AJ659" s="39"/>
      <c r="AK659" s="39"/>
      <c r="AL659" s="39"/>
      <c r="AM659" s="39"/>
      <c r="AN659" s="39"/>
      <c r="AO659" s="39"/>
      <c r="AP659" s="39"/>
      <c r="AQ659" s="39"/>
      <c r="AR659" s="39"/>
      <c r="AS659" s="39"/>
      <c r="AT659" s="39"/>
      <c r="AU659" s="39"/>
      <c r="AV659" s="39"/>
      <c r="AW659" s="39"/>
      <c r="AX659" s="39"/>
      <c r="AY659" s="39"/>
      <c r="AZ659" s="39"/>
      <c r="BA659" s="39"/>
      <c r="BB659" s="39"/>
      <c r="BC659" s="39"/>
      <c r="BD659" s="39"/>
      <c r="BE659" s="39"/>
      <c r="BF659" s="39"/>
      <c r="BG659" s="39"/>
      <c r="BH659" s="39"/>
      <c r="BI659" s="39"/>
      <c r="BJ659" s="39"/>
      <c r="BK659" s="39"/>
      <c r="BL659" s="39"/>
      <c r="BM659" s="39"/>
    </row>
    <row r="660" spans="1:65" s="34" customFormat="1" ht="14.25">
      <c r="A660" s="39"/>
      <c r="B660" s="40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  <c r="AH660" s="39"/>
      <c r="AI660" s="39"/>
      <c r="AJ660" s="39"/>
      <c r="AK660" s="39"/>
      <c r="AL660" s="39"/>
      <c r="AM660" s="39"/>
      <c r="AN660" s="39"/>
      <c r="AO660" s="39"/>
      <c r="AP660" s="39"/>
      <c r="AQ660" s="39"/>
      <c r="AR660" s="39"/>
      <c r="AS660" s="39"/>
      <c r="AT660" s="39"/>
      <c r="AU660" s="39"/>
      <c r="AV660" s="39"/>
      <c r="AW660" s="39"/>
      <c r="AX660" s="39"/>
      <c r="AY660" s="39"/>
      <c r="AZ660" s="39"/>
      <c r="BA660" s="39"/>
      <c r="BB660" s="39"/>
      <c r="BC660" s="39"/>
      <c r="BD660" s="39"/>
      <c r="BE660" s="39"/>
      <c r="BF660" s="39"/>
      <c r="BG660" s="39"/>
      <c r="BH660" s="39"/>
      <c r="BI660" s="39"/>
      <c r="BJ660" s="39"/>
      <c r="BK660" s="39"/>
      <c r="BL660" s="39"/>
      <c r="BM660" s="39"/>
    </row>
    <row r="661" spans="1:65" s="34" customFormat="1" ht="14.25">
      <c r="A661" s="39"/>
      <c r="B661" s="40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  <c r="AH661" s="39"/>
      <c r="AI661" s="39"/>
      <c r="AJ661" s="39"/>
      <c r="AK661" s="39"/>
      <c r="AL661" s="39"/>
      <c r="AM661" s="39"/>
      <c r="AN661" s="39"/>
      <c r="AO661" s="39"/>
      <c r="AP661" s="39"/>
      <c r="AQ661" s="39"/>
      <c r="AR661" s="39"/>
      <c r="AS661" s="39"/>
      <c r="AT661" s="39"/>
      <c r="AU661" s="39"/>
      <c r="AV661" s="39"/>
      <c r="AW661" s="39"/>
      <c r="AX661" s="39"/>
      <c r="AY661" s="39"/>
      <c r="AZ661" s="39"/>
      <c r="BA661" s="39"/>
      <c r="BB661" s="39"/>
      <c r="BC661" s="39"/>
      <c r="BD661" s="39"/>
      <c r="BE661" s="39"/>
      <c r="BF661" s="39"/>
      <c r="BG661" s="39"/>
      <c r="BH661" s="39"/>
      <c r="BI661" s="39"/>
      <c r="BJ661" s="39"/>
      <c r="BK661" s="39"/>
      <c r="BL661" s="39"/>
      <c r="BM661" s="39"/>
    </row>
    <row r="662" spans="1:65" s="34" customFormat="1" ht="14.25">
      <c r="A662" s="39"/>
      <c r="B662" s="40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  <c r="AH662" s="39"/>
      <c r="AI662" s="39"/>
      <c r="AJ662" s="39"/>
      <c r="AK662" s="39"/>
      <c r="AL662" s="39"/>
      <c r="AM662" s="39"/>
      <c r="AN662" s="39"/>
      <c r="AO662" s="39"/>
      <c r="AP662" s="39"/>
      <c r="AQ662" s="39"/>
      <c r="AR662" s="39"/>
      <c r="AS662" s="39"/>
      <c r="AT662" s="39"/>
      <c r="AU662" s="39"/>
      <c r="AV662" s="39"/>
      <c r="AW662" s="39"/>
      <c r="AX662" s="39"/>
      <c r="AY662" s="39"/>
      <c r="AZ662" s="39"/>
      <c r="BA662" s="39"/>
      <c r="BB662" s="39"/>
      <c r="BC662" s="39"/>
      <c r="BD662" s="39"/>
      <c r="BE662" s="39"/>
      <c r="BF662" s="39"/>
      <c r="BG662" s="39"/>
      <c r="BH662" s="39"/>
      <c r="BI662" s="39"/>
      <c r="BJ662" s="39"/>
      <c r="BK662" s="39"/>
      <c r="BL662" s="39"/>
      <c r="BM662" s="39"/>
    </row>
    <row r="663" spans="1:65" s="34" customFormat="1" ht="14.25">
      <c r="A663" s="39"/>
      <c r="B663" s="40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  <c r="AH663" s="39"/>
      <c r="AI663" s="39"/>
      <c r="AJ663" s="39"/>
      <c r="AK663" s="39"/>
      <c r="AL663" s="39"/>
      <c r="AM663" s="39"/>
      <c r="AN663" s="39"/>
      <c r="AO663" s="39"/>
      <c r="AP663" s="39"/>
      <c r="AQ663" s="39"/>
      <c r="AR663" s="39"/>
      <c r="AS663" s="39"/>
      <c r="AT663" s="39"/>
      <c r="AU663" s="39"/>
      <c r="AV663" s="39"/>
      <c r="AW663" s="39"/>
      <c r="AX663" s="39"/>
      <c r="AY663" s="39"/>
      <c r="AZ663" s="39"/>
      <c r="BA663" s="39"/>
      <c r="BB663" s="39"/>
      <c r="BC663" s="39"/>
      <c r="BD663" s="39"/>
      <c r="BE663" s="39"/>
      <c r="BF663" s="39"/>
      <c r="BG663" s="39"/>
      <c r="BH663" s="39"/>
      <c r="BI663" s="39"/>
      <c r="BJ663" s="39"/>
      <c r="BK663" s="39"/>
      <c r="BL663" s="39"/>
      <c r="BM663" s="39"/>
    </row>
    <row r="664" spans="1:65" s="34" customFormat="1" ht="14.25">
      <c r="A664" s="39"/>
      <c r="B664" s="40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  <c r="AH664" s="39"/>
      <c r="AI664" s="39"/>
      <c r="AJ664" s="39"/>
      <c r="AK664" s="39"/>
      <c r="AL664" s="39"/>
      <c r="AM664" s="39"/>
      <c r="AN664" s="39"/>
      <c r="AO664" s="39"/>
      <c r="AP664" s="39"/>
      <c r="AQ664" s="39"/>
      <c r="AR664" s="39"/>
      <c r="AS664" s="39"/>
      <c r="AT664" s="39"/>
      <c r="AU664" s="39"/>
      <c r="AV664" s="39"/>
      <c r="AW664" s="39"/>
      <c r="AX664" s="39"/>
      <c r="AY664" s="39"/>
      <c r="AZ664" s="39"/>
      <c r="BA664" s="39"/>
      <c r="BB664" s="39"/>
      <c r="BC664" s="39"/>
      <c r="BD664" s="39"/>
      <c r="BE664" s="39"/>
      <c r="BF664" s="39"/>
      <c r="BG664" s="39"/>
      <c r="BH664" s="39"/>
      <c r="BI664" s="39"/>
      <c r="BJ664" s="39"/>
      <c r="BK664" s="39"/>
      <c r="BL664" s="39"/>
      <c r="BM664" s="39"/>
    </row>
    <row r="665" spans="1:65" s="34" customFormat="1" ht="14.25">
      <c r="A665" s="39"/>
      <c r="B665" s="40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  <c r="AH665" s="39"/>
      <c r="AI665" s="39"/>
      <c r="AJ665" s="39"/>
      <c r="AK665" s="39"/>
      <c r="AL665" s="39"/>
      <c r="AM665" s="39"/>
      <c r="AN665" s="39"/>
      <c r="AO665" s="39"/>
      <c r="AP665" s="39"/>
      <c r="AQ665" s="39"/>
      <c r="AR665" s="39"/>
      <c r="AS665" s="39"/>
      <c r="AT665" s="39"/>
      <c r="AU665" s="39"/>
      <c r="AV665" s="39"/>
      <c r="AW665" s="39"/>
      <c r="AX665" s="39"/>
      <c r="AY665" s="39"/>
      <c r="AZ665" s="39"/>
      <c r="BA665" s="39"/>
      <c r="BB665" s="39"/>
      <c r="BC665" s="39"/>
      <c r="BD665" s="39"/>
      <c r="BE665" s="39"/>
      <c r="BF665" s="39"/>
      <c r="BG665" s="39"/>
      <c r="BH665" s="39"/>
      <c r="BI665" s="39"/>
      <c r="BJ665" s="39"/>
      <c r="BK665" s="39"/>
      <c r="BL665" s="39"/>
      <c r="BM665" s="39"/>
    </row>
    <row r="666" spans="1:65" s="34" customFormat="1" ht="14.25">
      <c r="A666" s="39"/>
      <c r="B666" s="40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  <c r="AH666" s="39"/>
      <c r="AI666" s="39"/>
      <c r="AJ666" s="39"/>
      <c r="AK666" s="39"/>
      <c r="AL666" s="39"/>
      <c r="AM666" s="39"/>
      <c r="AN666" s="39"/>
      <c r="AO666" s="39"/>
      <c r="AP666" s="39"/>
      <c r="AQ666" s="39"/>
      <c r="AR666" s="39"/>
      <c r="AS666" s="39"/>
      <c r="AT666" s="39"/>
      <c r="AU666" s="39"/>
      <c r="AV666" s="39"/>
      <c r="AW666" s="39"/>
      <c r="AX666" s="39"/>
      <c r="AY666" s="39"/>
      <c r="AZ666" s="39"/>
      <c r="BA666" s="39"/>
      <c r="BB666" s="39"/>
      <c r="BC666" s="39"/>
      <c r="BD666" s="39"/>
      <c r="BE666" s="39"/>
      <c r="BF666" s="39"/>
      <c r="BG666" s="39"/>
      <c r="BH666" s="39"/>
      <c r="BI666" s="39"/>
      <c r="BJ666" s="39"/>
      <c r="BK666" s="39"/>
      <c r="BL666" s="39"/>
      <c r="BM666" s="39"/>
    </row>
    <row r="667" spans="1:65" s="34" customFormat="1" ht="14.25">
      <c r="A667" s="39"/>
      <c r="B667" s="40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  <c r="AH667" s="39"/>
      <c r="AI667" s="39"/>
      <c r="AJ667" s="39"/>
      <c r="AK667" s="39"/>
      <c r="AL667" s="39"/>
      <c r="AM667" s="39"/>
      <c r="AN667" s="39"/>
      <c r="AO667" s="39"/>
      <c r="AP667" s="39"/>
      <c r="AQ667" s="39"/>
      <c r="AR667" s="39"/>
      <c r="AS667" s="39"/>
      <c r="AT667" s="39"/>
      <c r="AU667" s="39"/>
      <c r="AV667" s="39"/>
      <c r="AW667" s="39"/>
      <c r="AX667" s="39"/>
      <c r="AY667" s="39"/>
      <c r="AZ667" s="39"/>
      <c r="BA667" s="39"/>
      <c r="BB667" s="39"/>
      <c r="BC667" s="39"/>
      <c r="BD667" s="39"/>
      <c r="BE667" s="39"/>
      <c r="BF667" s="39"/>
      <c r="BG667" s="39"/>
      <c r="BH667" s="39"/>
      <c r="BI667" s="39"/>
      <c r="BJ667" s="39"/>
      <c r="BK667" s="39"/>
      <c r="BL667" s="39"/>
      <c r="BM667" s="39"/>
    </row>
    <row r="668" spans="1:65" s="34" customFormat="1" ht="14.25">
      <c r="A668" s="39"/>
      <c r="B668" s="40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  <c r="AH668" s="39"/>
      <c r="AI668" s="39"/>
      <c r="AJ668" s="39"/>
      <c r="AK668" s="39"/>
      <c r="AL668" s="39"/>
      <c r="AM668" s="39"/>
      <c r="AN668" s="39"/>
      <c r="AO668" s="39"/>
      <c r="AP668" s="39"/>
      <c r="AQ668" s="39"/>
      <c r="AR668" s="39"/>
      <c r="AS668" s="39"/>
      <c r="AT668" s="39"/>
      <c r="AU668" s="39"/>
      <c r="AV668" s="39"/>
      <c r="AW668" s="39"/>
      <c r="AX668" s="39"/>
      <c r="AY668" s="39"/>
      <c r="AZ668" s="39"/>
      <c r="BA668" s="39"/>
      <c r="BB668" s="39"/>
      <c r="BC668" s="39"/>
      <c r="BD668" s="39"/>
      <c r="BE668" s="39"/>
      <c r="BF668" s="39"/>
      <c r="BG668" s="39"/>
      <c r="BH668" s="39"/>
      <c r="BI668" s="39"/>
      <c r="BJ668" s="39"/>
      <c r="BK668" s="39"/>
      <c r="BL668" s="39"/>
      <c r="BM668" s="39"/>
    </row>
    <row r="669" spans="1:65" s="34" customFormat="1" ht="14.25">
      <c r="A669" s="39"/>
      <c r="B669" s="40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  <c r="AH669" s="39"/>
      <c r="AI669" s="39"/>
      <c r="AJ669" s="39"/>
      <c r="AK669" s="39"/>
      <c r="AL669" s="39"/>
      <c r="AM669" s="39"/>
      <c r="AN669" s="39"/>
      <c r="AO669" s="39"/>
      <c r="AP669" s="39"/>
      <c r="AQ669" s="39"/>
      <c r="AR669" s="39"/>
      <c r="AS669" s="39"/>
      <c r="AT669" s="39"/>
      <c r="AU669" s="39"/>
      <c r="AV669" s="39"/>
      <c r="AW669" s="39"/>
      <c r="AX669" s="39"/>
      <c r="AY669" s="39"/>
      <c r="AZ669" s="39"/>
      <c r="BA669" s="39"/>
      <c r="BB669" s="39"/>
      <c r="BC669" s="39"/>
      <c r="BD669" s="39"/>
      <c r="BE669" s="39"/>
      <c r="BF669" s="39"/>
      <c r="BG669" s="39"/>
      <c r="BH669" s="39"/>
      <c r="BI669" s="39"/>
      <c r="BJ669" s="39"/>
      <c r="BK669" s="39"/>
      <c r="BL669" s="39"/>
      <c r="BM669" s="39"/>
    </row>
    <row r="670" spans="1:65" s="34" customFormat="1" ht="14.25">
      <c r="A670" s="39"/>
      <c r="B670" s="40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  <c r="AH670" s="39"/>
      <c r="AI670" s="39"/>
      <c r="AJ670" s="39"/>
      <c r="AK670" s="39"/>
      <c r="AL670" s="39"/>
      <c r="AM670" s="39"/>
      <c r="AN670" s="39"/>
      <c r="AO670" s="39"/>
      <c r="AP670" s="39"/>
      <c r="AQ670" s="39"/>
      <c r="AR670" s="39"/>
      <c r="AS670" s="39"/>
      <c r="AT670" s="39"/>
      <c r="AU670" s="39"/>
      <c r="AV670" s="39"/>
      <c r="AW670" s="39"/>
      <c r="AX670" s="39"/>
      <c r="AY670" s="39"/>
      <c r="AZ670" s="39"/>
      <c r="BA670" s="39"/>
      <c r="BB670" s="39"/>
      <c r="BC670" s="39"/>
      <c r="BD670" s="39"/>
      <c r="BE670" s="39"/>
      <c r="BF670" s="39"/>
      <c r="BG670" s="39"/>
      <c r="BH670" s="39"/>
      <c r="BI670" s="39"/>
      <c r="BJ670" s="39"/>
      <c r="BK670" s="39"/>
      <c r="BL670" s="39"/>
      <c r="BM670" s="39"/>
    </row>
    <row r="671" spans="1:65" s="34" customFormat="1" ht="14.25">
      <c r="A671" s="39"/>
      <c r="B671" s="40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  <c r="AH671" s="39"/>
      <c r="AI671" s="39"/>
      <c r="AJ671" s="39"/>
      <c r="AK671" s="39"/>
      <c r="AL671" s="39"/>
      <c r="AM671" s="39"/>
      <c r="AN671" s="39"/>
      <c r="AO671" s="39"/>
      <c r="AP671" s="39"/>
      <c r="AQ671" s="39"/>
      <c r="AR671" s="39"/>
      <c r="AS671" s="39"/>
      <c r="AT671" s="39"/>
      <c r="AU671" s="39"/>
      <c r="AV671" s="39"/>
      <c r="AW671" s="39"/>
      <c r="AX671" s="39"/>
      <c r="AY671" s="39"/>
      <c r="AZ671" s="39"/>
      <c r="BA671" s="39"/>
      <c r="BB671" s="39"/>
      <c r="BC671" s="39"/>
      <c r="BD671" s="39"/>
      <c r="BE671" s="39"/>
      <c r="BF671" s="39"/>
      <c r="BG671" s="39"/>
      <c r="BH671" s="39"/>
      <c r="BI671" s="39"/>
      <c r="BJ671" s="39"/>
      <c r="BK671" s="39"/>
      <c r="BL671" s="39"/>
      <c r="BM671" s="39"/>
    </row>
    <row r="672" spans="1:65" s="34" customFormat="1" ht="14.25">
      <c r="A672" s="39"/>
      <c r="B672" s="40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  <c r="AH672" s="39"/>
      <c r="AI672" s="39"/>
      <c r="AJ672" s="39"/>
      <c r="AK672" s="39"/>
      <c r="AL672" s="39"/>
      <c r="AM672" s="39"/>
      <c r="AN672" s="39"/>
      <c r="AO672" s="39"/>
      <c r="AP672" s="39"/>
      <c r="AQ672" s="39"/>
      <c r="AR672" s="39"/>
      <c r="AS672" s="39"/>
      <c r="AT672" s="39"/>
      <c r="AU672" s="39"/>
      <c r="AV672" s="39"/>
      <c r="AW672" s="39"/>
      <c r="AX672" s="39"/>
      <c r="AY672" s="39"/>
      <c r="AZ672" s="39"/>
      <c r="BA672" s="39"/>
      <c r="BB672" s="39"/>
      <c r="BC672" s="39"/>
      <c r="BD672" s="39"/>
      <c r="BE672" s="39"/>
      <c r="BF672" s="39"/>
      <c r="BG672" s="39"/>
      <c r="BH672" s="39"/>
      <c r="BI672" s="39"/>
      <c r="BJ672" s="39"/>
      <c r="BK672" s="39"/>
      <c r="BL672" s="39"/>
      <c r="BM672" s="39"/>
    </row>
    <row r="673" spans="1:65" s="34" customFormat="1" ht="14.25">
      <c r="A673" s="39"/>
      <c r="B673" s="40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  <c r="AH673" s="39"/>
      <c r="AI673" s="39"/>
      <c r="AJ673" s="39"/>
      <c r="AK673" s="39"/>
      <c r="AL673" s="39"/>
      <c r="AM673" s="39"/>
      <c r="AN673" s="39"/>
      <c r="AO673" s="39"/>
      <c r="AP673" s="39"/>
      <c r="AQ673" s="39"/>
      <c r="AR673" s="39"/>
      <c r="AS673" s="39"/>
      <c r="AT673" s="39"/>
      <c r="AU673" s="39"/>
      <c r="AV673" s="39"/>
      <c r="AW673" s="39"/>
      <c r="AX673" s="39"/>
      <c r="AY673" s="39"/>
      <c r="AZ673" s="39"/>
      <c r="BA673" s="39"/>
      <c r="BB673" s="39"/>
      <c r="BC673" s="39"/>
      <c r="BD673" s="39"/>
      <c r="BE673" s="39"/>
      <c r="BF673" s="39"/>
      <c r="BG673" s="39"/>
      <c r="BH673" s="39"/>
      <c r="BI673" s="39"/>
      <c r="BJ673" s="39"/>
      <c r="BK673" s="39"/>
      <c r="BL673" s="39"/>
      <c r="BM673" s="39"/>
    </row>
    <row r="674" spans="1:65" s="34" customFormat="1" ht="14.25">
      <c r="A674" s="39"/>
      <c r="B674" s="40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  <c r="AH674" s="39"/>
      <c r="AI674" s="39"/>
      <c r="AJ674" s="39"/>
      <c r="AK674" s="39"/>
      <c r="AL674" s="39"/>
      <c r="AM674" s="39"/>
      <c r="AN674" s="39"/>
      <c r="AO674" s="39"/>
      <c r="AP674" s="39"/>
      <c r="AQ674" s="39"/>
      <c r="AR674" s="39"/>
      <c r="AS674" s="39"/>
      <c r="AT674" s="39"/>
      <c r="AU674" s="39"/>
      <c r="AV674" s="39"/>
      <c r="AW674" s="39"/>
      <c r="AX674" s="39"/>
      <c r="AY674" s="39"/>
      <c r="AZ674" s="39"/>
      <c r="BA674" s="39"/>
      <c r="BB674" s="39"/>
      <c r="BC674" s="39"/>
      <c r="BD674" s="39"/>
      <c r="BE674" s="39"/>
      <c r="BF674" s="39"/>
      <c r="BG674" s="39"/>
      <c r="BH674" s="39"/>
      <c r="BI674" s="39"/>
      <c r="BJ674" s="39"/>
      <c r="BK674" s="39"/>
      <c r="BL674" s="39"/>
      <c r="BM674" s="39"/>
    </row>
    <row r="675" spans="1:65" s="34" customFormat="1" ht="14.25">
      <c r="A675" s="39"/>
      <c r="B675" s="40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  <c r="AH675" s="39"/>
      <c r="AI675" s="39"/>
      <c r="AJ675" s="39"/>
      <c r="AK675" s="39"/>
      <c r="AL675" s="39"/>
      <c r="AM675" s="39"/>
      <c r="AN675" s="39"/>
      <c r="AO675" s="39"/>
      <c r="AP675" s="39"/>
      <c r="AQ675" s="39"/>
      <c r="AR675" s="39"/>
      <c r="AS675" s="39"/>
      <c r="AT675" s="39"/>
      <c r="AU675" s="39"/>
      <c r="AV675" s="39"/>
      <c r="AW675" s="39"/>
      <c r="AX675" s="39"/>
      <c r="AY675" s="39"/>
      <c r="AZ675" s="39"/>
      <c r="BA675" s="39"/>
      <c r="BB675" s="39"/>
      <c r="BC675" s="39"/>
      <c r="BD675" s="39"/>
      <c r="BE675" s="39"/>
      <c r="BF675" s="39"/>
      <c r="BG675" s="39"/>
      <c r="BH675" s="39"/>
      <c r="BI675" s="39"/>
      <c r="BJ675" s="39"/>
      <c r="BK675" s="39"/>
      <c r="BL675" s="39"/>
      <c r="BM675" s="39"/>
    </row>
    <row r="676" spans="1:65" s="34" customFormat="1" ht="14.25">
      <c r="A676" s="39"/>
      <c r="B676" s="40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  <c r="AH676" s="39"/>
      <c r="AI676" s="39"/>
      <c r="AJ676" s="39"/>
      <c r="AK676" s="39"/>
      <c r="AL676" s="39"/>
      <c r="AM676" s="39"/>
      <c r="AN676" s="39"/>
      <c r="AO676" s="39"/>
      <c r="AP676" s="39"/>
      <c r="AQ676" s="39"/>
      <c r="AR676" s="39"/>
      <c r="AS676" s="39"/>
      <c r="AT676" s="39"/>
      <c r="AU676" s="39"/>
      <c r="AV676" s="39"/>
      <c r="AW676" s="39"/>
      <c r="AX676" s="39"/>
      <c r="AY676" s="39"/>
      <c r="AZ676" s="39"/>
      <c r="BA676" s="39"/>
      <c r="BB676" s="39"/>
      <c r="BC676" s="39"/>
      <c r="BD676" s="39"/>
      <c r="BE676" s="39"/>
      <c r="BF676" s="39"/>
      <c r="BG676" s="39"/>
      <c r="BH676" s="39"/>
      <c r="BI676" s="39"/>
      <c r="BJ676" s="39"/>
      <c r="BK676" s="39"/>
      <c r="BL676" s="39"/>
      <c r="BM676" s="39"/>
    </row>
    <row r="677" spans="1:65" s="34" customFormat="1" ht="14.25">
      <c r="A677" s="39"/>
      <c r="B677" s="40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  <c r="AH677" s="39"/>
      <c r="AI677" s="39"/>
      <c r="AJ677" s="39"/>
      <c r="AK677" s="39"/>
      <c r="AL677" s="39"/>
      <c r="AM677" s="39"/>
      <c r="AN677" s="39"/>
      <c r="AO677" s="39"/>
      <c r="AP677" s="39"/>
      <c r="AQ677" s="39"/>
      <c r="AR677" s="39"/>
      <c r="AS677" s="39"/>
      <c r="AT677" s="39"/>
      <c r="AU677" s="39"/>
      <c r="AV677" s="39"/>
      <c r="AW677" s="39"/>
      <c r="AX677" s="39"/>
      <c r="AY677" s="39"/>
      <c r="AZ677" s="39"/>
      <c r="BA677" s="39"/>
      <c r="BB677" s="39"/>
      <c r="BC677" s="39"/>
      <c r="BD677" s="39"/>
      <c r="BE677" s="39"/>
      <c r="BF677" s="39"/>
      <c r="BG677" s="39"/>
      <c r="BH677" s="39"/>
      <c r="BI677" s="39"/>
      <c r="BJ677" s="39"/>
      <c r="BK677" s="39"/>
      <c r="BL677" s="39"/>
      <c r="BM677" s="39"/>
    </row>
    <row r="678" spans="1:65" s="34" customFormat="1" ht="14.25">
      <c r="A678" s="39"/>
      <c r="B678" s="40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  <c r="AH678" s="39"/>
      <c r="AI678" s="39"/>
      <c r="AJ678" s="39"/>
      <c r="AK678" s="39"/>
      <c r="AL678" s="39"/>
      <c r="AM678" s="39"/>
      <c r="AN678" s="39"/>
      <c r="AO678" s="39"/>
      <c r="AP678" s="39"/>
      <c r="AQ678" s="39"/>
      <c r="AR678" s="39"/>
      <c r="AS678" s="39"/>
      <c r="AT678" s="39"/>
      <c r="AU678" s="39"/>
      <c r="AV678" s="39"/>
      <c r="AW678" s="39"/>
      <c r="AX678" s="39"/>
      <c r="AY678" s="39"/>
      <c r="AZ678" s="39"/>
      <c r="BA678" s="39"/>
      <c r="BB678" s="39"/>
      <c r="BC678" s="39"/>
      <c r="BD678" s="39"/>
      <c r="BE678" s="39"/>
      <c r="BF678" s="39"/>
      <c r="BG678" s="39"/>
      <c r="BH678" s="39"/>
      <c r="BI678" s="39"/>
      <c r="BJ678" s="39"/>
      <c r="BK678" s="39"/>
      <c r="BL678" s="39"/>
      <c r="BM678" s="39"/>
    </row>
    <row r="679" spans="1:65" s="34" customFormat="1" ht="14.25">
      <c r="A679" s="39"/>
      <c r="B679" s="40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  <c r="AH679" s="39"/>
      <c r="AI679" s="39"/>
      <c r="AJ679" s="39"/>
      <c r="AK679" s="39"/>
      <c r="AL679" s="39"/>
      <c r="AM679" s="39"/>
      <c r="AN679" s="39"/>
      <c r="AO679" s="39"/>
      <c r="AP679" s="39"/>
      <c r="AQ679" s="39"/>
      <c r="AR679" s="39"/>
      <c r="AS679" s="39"/>
      <c r="AT679" s="39"/>
      <c r="AU679" s="39"/>
      <c r="AV679" s="39"/>
      <c r="AW679" s="39"/>
      <c r="AX679" s="39"/>
      <c r="AY679" s="39"/>
      <c r="AZ679" s="39"/>
      <c r="BA679" s="39"/>
      <c r="BB679" s="39"/>
      <c r="BC679" s="39"/>
      <c r="BD679" s="39"/>
      <c r="BE679" s="39"/>
      <c r="BF679" s="39"/>
      <c r="BG679" s="39"/>
      <c r="BH679" s="39"/>
      <c r="BI679" s="39"/>
      <c r="BJ679" s="39"/>
      <c r="BK679" s="39"/>
      <c r="BL679" s="39"/>
      <c r="BM679" s="39"/>
    </row>
    <row r="680" spans="1:65" s="34" customFormat="1" ht="14.25">
      <c r="A680" s="39"/>
      <c r="B680" s="40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  <c r="AH680" s="39"/>
      <c r="AI680" s="39"/>
      <c r="AJ680" s="39"/>
      <c r="AK680" s="39"/>
      <c r="AL680" s="39"/>
      <c r="AM680" s="39"/>
      <c r="AN680" s="39"/>
      <c r="AO680" s="39"/>
      <c r="AP680" s="39"/>
      <c r="AQ680" s="39"/>
      <c r="AR680" s="39"/>
      <c r="AS680" s="39"/>
      <c r="AT680" s="39"/>
      <c r="AU680" s="39"/>
      <c r="AV680" s="39"/>
      <c r="AW680" s="39"/>
      <c r="AX680" s="39"/>
      <c r="AY680" s="39"/>
      <c r="AZ680" s="39"/>
      <c r="BA680" s="39"/>
      <c r="BB680" s="39"/>
      <c r="BC680" s="39"/>
      <c r="BD680" s="39"/>
      <c r="BE680" s="39"/>
      <c r="BF680" s="39"/>
      <c r="BG680" s="39"/>
      <c r="BH680" s="39"/>
      <c r="BI680" s="39"/>
      <c r="BJ680" s="39"/>
      <c r="BK680" s="39"/>
      <c r="BL680" s="39"/>
      <c r="BM680" s="39"/>
    </row>
    <row r="681" spans="1:65" s="34" customFormat="1" ht="14.25">
      <c r="A681" s="39"/>
      <c r="B681" s="40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  <c r="AH681" s="39"/>
      <c r="AI681" s="39"/>
      <c r="AJ681" s="39"/>
      <c r="AK681" s="39"/>
      <c r="AL681" s="39"/>
      <c r="AM681" s="39"/>
      <c r="AN681" s="39"/>
      <c r="AO681" s="39"/>
      <c r="AP681" s="39"/>
      <c r="AQ681" s="39"/>
      <c r="AR681" s="39"/>
      <c r="AS681" s="39"/>
      <c r="AT681" s="39"/>
      <c r="AU681" s="39"/>
      <c r="AV681" s="39"/>
      <c r="AW681" s="39"/>
      <c r="AX681" s="39"/>
      <c r="AY681" s="39"/>
      <c r="AZ681" s="39"/>
      <c r="BA681" s="39"/>
      <c r="BB681" s="39"/>
      <c r="BC681" s="39"/>
      <c r="BD681" s="39"/>
      <c r="BE681" s="39"/>
      <c r="BF681" s="39"/>
      <c r="BG681" s="39"/>
      <c r="BH681" s="39"/>
      <c r="BI681" s="39"/>
      <c r="BJ681" s="39"/>
      <c r="BK681" s="39"/>
      <c r="BL681" s="39"/>
      <c r="BM681" s="39"/>
    </row>
    <row r="682" spans="1:65" s="34" customFormat="1" ht="14.25">
      <c r="A682" s="39"/>
      <c r="B682" s="40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  <c r="AH682" s="39"/>
      <c r="AI682" s="39"/>
      <c r="AJ682" s="39"/>
      <c r="AK682" s="39"/>
      <c r="AL682" s="39"/>
      <c r="AM682" s="39"/>
      <c r="AN682" s="39"/>
      <c r="AO682" s="39"/>
      <c r="AP682" s="39"/>
      <c r="AQ682" s="39"/>
      <c r="AR682" s="39"/>
      <c r="AS682" s="39"/>
      <c r="AT682" s="39"/>
      <c r="AU682" s="39"/>
      <c r="AV682" s="39"/>
      <c r="AW682" s="39"/>
      <c r="AX682" s="39"/>
      <c r="AY682" s="39"/>
      <c r="AZ682" s="39"/>
      <c r="BA682" s="39"/>
      <c r="BB682" s="39"/>
      <c r="BC682" s="39"/>
      <c r="BD682" s="39"/>
      <c r="BE682" s="39"/>
      <c r="BF682" s="39"/>
      <c r="BG682" s="39"/>
      <c r="BH682" s="39"/>
      <c r="BI682" s="39"/>
      <c r="BJ682" s="39"/>
      <c r="BK682" s="39"/>
      <c r="BL682" s="39"/>
      <c r="BM682" s="39"/>
    </row>
    <row r="683" spans="1:65" s="34" customFormat="1" ht="14.25">
      <c r="A683" s="39"/>
      <c r="B683" s="40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  <c r="AH683" s="39"/>
      <c r="AI683" s="39"/>
      <c r="AJ683" s="39"/>
      <c r="AK683" s="39"/>
      <c r="AL683" s="39"/>
      <c r="AM683" s="39"/>
      <c r="AN683" s="39"/>
      <c r="AO683" s="39"/>
      <c r="AP683" s="39"/>
      <c r="AQ683" s="39"/>
      <c r="AR683" s="39"/>
      <c r="AS683" s="39"/>
      <c r="AT683" s="39"/>
      <c r="AU683" s="39"/>
      <c r="AV683" s="39"/>
      <c r="AW683" s="39"/>
      <c r="AX683" s="39"/>
      <c r="AY683" s="39"/>
      <c r="AZ683" s="39"/>
      <c r="BA683" s="39"/>
      <c r="BB683" s="39"/>
      <c r="BC683" s="39"/>
      <c r="BD683" s="39"/>
      <c r="BE683" s="39"/>
      <c r="BF683" s="39"/>
      <c r="BG683" s="39"/>
      <c r="BH683" s="39"/>
      <c r="BI683" s="39"/>
      <c r="BJ683" s="39"/>
      <c r="BK683" s="39"/>
      <c r="BL683" s="39"/>
      <c r="BM683" s="39"/>
    </row>
    <row r="684" spans="1:65" s="34" customFormat="1" ht="14.25">
      <c r="A684" s="39"/>
      <c r="B684" s="40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  <c r="AH684" s="39"/>
      <c r="AI684" s="39"/>
      <c r="AJ684" s="39"/>
      <c r="AK684" s="39"/>
      <c r="AL684" s="39"/>
      <c r="AM684" s="39"/>
      <c r="AN684" s="39"/>
      <c r="AO684" s="39"/>
      <c r="AP684" s="39"/>
      <c r="AQ684" s="39"/>
      <c r="AR684" s="39"/>
      <c r="AS684" s="39"/>
      <c r="AT684" s="39"/>
      <c r="AU684" s="39"/>
      <c r="AV684" s="39"/>
      <c r="AW684" s="39"/>
      <c r="AX684" s="39"/>
      <c r="AY684" s="39"/>
      <c r="AZ684" s="39"/>
      <c r="BA684" s="39"/>
      <c r="BB684" s="39"/>
      <c r="BC684" s="39"/>
      <c r="BD684" s="39"/>
      <c r="BE684" s="39"/>
      <c r="BF684" s="39"/>
      <c r="BG684" s="39"/>
      <c r="BH684" s="39"/>
      <c r="BI684" s="39"/>
      <c r="BJ684" s="39"/>
      <c r="BK684" s="39"/>
      <c r="BL684" s="39"/>
      <c r="BM684" s="39"/>
    </row>
    <row r="685" spans="1:65" s="34" customFormat="1" ht="14.25">
      <c r="A685" s="39"/>
      <c r="B685" s="40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  <c r="AH685" s="39"/>
      <c r="AI685" s="39"/>
      <c r="AJ685" s="39"/>
      <c r="AK685" s="39"/>
      <c r="AL685" s="39"/>
      <c r="AM685" s="39"/>
      <c r="AN685" s="39"/>
      <c r="AO685" s="39"/>
      <c r="AP685" s="39"/>
      <c r="AQ685" s="39"/>
      <c r="AR685" s="39"/>
      <c r="AS685" s="39"/>
      <c r="AT685" s="39"/>
      <c r="AU685" s="39"/>
      <c r="AV685" s="39"/>
      <c r="AW685" s="39"/>
      <c r="AX685" s="39"/>
      <c r="AY685" s="39"/>
      <c r="AZ685" s="39"/>
      <c r="BA685" s="39"/>
      <c r="BB685" s="39"/>
      <c r="BC685" s="39"/>
      <c r="BD685" s="39"/>
      <c r="BE685" s="39"/>
      <c r="BF685" s="39"/>
      <c r="BG685" s="39"/>
      <c r="BH685" s="39"/>
      <c r="BI685" s="39"/>
      <c r="BJ685" s="39"/>
      <c r="BK685" s="39"/>
      <c r="BL685" s="39"/>
      <c r="BM685" s="39"/>
    </row>
    <row r="686" spans="1:65" s="34" customFormat="1" ht="14.25">
      <c r="A686" s="39"/>
      <c r="B686" s="40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  <c r="AH686" s="39"/>
      <c r="AI686" s="39"/>
      <c r="AJ686" s="39"/>
      <c r="AK686" s="39"/>
      <c r="AL686" s="39"/>
      <c r="AM686" s="39"/>
      <c r="AN686" s="39"/>
      <c r="AO686" s="39"/>
      <c r="AP686" s="39"/>
      <c r="AQ686" s="39"/>
      <c r="AR686" s="39"/>
      <c r="AS686" s="39"/>
      <c r="AT686" s="39"/>
      <c r="AU686" s="39"/>
      <c r="AV686" s="39"/>
      <c r="AW686" s="39"/>
      <c r="AX686" s="39"/>
      <c r="AY686" s="39"/>
      <c r="AZ686" s="39"/>
      <c r="BA686" s="39"/>
      <c r="BB686" s="39"/>
      <c r="BC686" s="39"/>
      <c r="BD686" s="39"/>
      <c r="BE686" s="39"/>
      <c r="BF686" s="39"/>
      <c r="BG686" s="39"/>
      <c r="BH686" s="39"/>
      <c r="BI686" s="39"/>
      <c r="BJ686" s="39"/>
      <c r="BK686" s="39"/>
      <c r="BL686" s="39"/>
      <c r="BM686" s="39"/>
    </row>
    <row r="687" spans="1:65" s="34" customFormat="1" ht="14.25">
      <c r="A687" s="39"/>
      <c r="B687" s="40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  <c r="AH687" s="39"/>
      <c r="AI687" s="39"/>
      <c r="AJ687" s="39"/>
      <c r="AK687" s="39"/>
      <c r="AL687" s="39"/>
      <c r="AM687" s="39"/>
      <c r="AN687" s="39"/>
      <c r="AO687" s="39"/>
      <c r="AP687" s="39"/>
      <c r="AQ687" s="39"/>
      <c r="AR687" s="39"/>
      <c r="AS687" s="39"/>
      <c r="AT687" s="39"/>
      <c r="AU687" s="39"/>
      <c r="AV687" s="39"/>
      <c r="AW687" s="39"/>
      <c r="AX687" s="39"/>
      <c r="AY687" s="39"/>
      <c r="AZ687" s="39"/>
      <c r="BA687" s="39"/>
      <c r="BB687" s="39"/>
      <c r="BC687" s="39"/>
      <c r="BD687" s="39"/>
      <c r="BE687" s="39"/>
      <c r="BF687" s="39"/>
      <c r="BG687" s="39"/>
      <c r="BH687" s="39"/>
      <c r="BI687" s="39"/>
      <c r="BJ687" s="39"/>
      <c r="BK687" s="39"/>
      <c r="BL687" s="39"/>
      <c r="BM687" s="39"/>
    </row>
    <row r="688" spans="1:65" s="34" customFormat="1" ht="14.25">
      <c r="A688" s="39"/>
      <c r="B688" s="40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  <c r="AH688" s="39"/>
      <c r="AI688" s="39"/>
      <c r="AJ688" s="39"/>
      <c r="AK688" s="39"/>
      <c r="AL688" s="39"/>
      <c r="AM688" s="39"/>
      <c r="AN688" s="39"/>
      <c r="AO688" s="39"/>
      <c r="AP688" s="39"/>
      <c r="AQ688" s="39"/>
      <c r="AR688" s="39"/>
      <c r="AS688" s="39"/>
      <c r="AT688" s="39"/>
      <c r="AU688" s="39"/>
      <c r="AV688" s="39"/>
      <c r="AW688" s="39"/>
      <c r="AX688" s="39"/>
      <c r="AY688" s="39"/>
      <c r="AZ688" s="39"/>
      <c r="BA688" s="39"/>
      <c r="BB688" s="39"/>
      <c r="BC688" s="39"/>
      <c r="BD688" s="39"/>
      <c r="BE688" s="39"/>
      <c r="BF688" s="39"/>
      <c r="BG688" s="39"/>
      <c r="BH688" s="39"/>
      <c r="BI688" s="39"/>
      <c r="BJ688" s="39"/>
      <c r="BK688" s="39"/>
      <c r="BL688" s="39"/>
      <c r="BM688" s="39"/>
    </row>
    <row r="689" spans="1:65" s="34" customFormat="1" ht="14.25">
      <c r="A689" s="39"/>
      <c r="B689" s="40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  <c r="AH689" s="39"/>
      <c r="AI689" s="39"/>
      <c r="AJ689" s="39"/>
      <c r="AK689" s="39"/>
      <c r="AL689" s="39"/>
      <c r="AM689" s="39"/>
      <c r="AN689" s="39"/>
      <c r="AO689" s="39"/>
      <c r="AP689" s="39"/>
      <c r="AQ689" s="39"/>
      <c r="AR689" s="39"/>
      <c r="AS689" s="39"/>
      <c r="AT689" s="39"/>
      <c r="AU689" s="39"/>
      <c r="AV689" s="39"/>
      <c r="AW689" s="39"/>
      <c r="AX689" s="39"/>
      <c r="AY689" s="39"/>
      <c r="AZ689" s="39"/>
      <c r="BA689" s="39"/>
      <c r="BB689" s="39"/>
      <c r="BC689" s="39"/>
      <c r="BD689" s="39"/>
      <c r="BE689" s="39"/>
      <c r="BF689" s="39"/>
      <c r="BG689" s="39"/>
      <c r="BH689" s="39"/>
      <c r="BI689" s="39"/>
      <c r="BJ689" s="39"/>
      <c r="BK689" s="39"/>
      <c r="BL689" s="39"/>
      <c r="BM689" s="39"/>
    </row>
    <row r="690" spans="1:65" s="34" customFormat="1" ht="14.25">
      <c r="A690" s="39"/>
      <c r="B690" s="40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  <c r="AH690" s="39"/>
      <c r="AI690" s="39"/>
      <c r="AJ690" s="39"/>
      <c r="AK690" s="39"/>
      <c r="AL690" s="39"/>
      <c r="AM690" s="39"/>
      <c r="AN690" s="39"/>
      <c r="AO690" s="39"/>
      <c r="AP690" s="39"/>
      <c r="AQ690" s="39"/>
      <c r="AR690" s="39"/>
      <c r="AS690" s="39"/>
      <c r="AT690" s="39"/>
      <c r="AU690" s="39"/>
      <c r="AV690" s="39"/>
      <c r="AW690" s="39"/>
      <c r="AX690" s="39"/>
      <c r="AY690" s="39"/>
      <c r="AZ690" s="39"/>
      <c r="BA690" s="39"/>
      <c r="BB690" s="39"/>
      <c r="BC690" s="39"/>
      <c r="BD690" s="39"/>
      <c r="BE690" s="39"/>
      <c r="BF690" s="39"/>
      <c r="BG690" s="39"/>
      <c r="BH690" s="39"/>
      <c r="BI690" s="39"/>
      <c r="BJ690" s="39"/>
      <c r="BK690" s="39"/>
      <c r="BL690" s="39"/>
      <c r="BM690" s="39"/>
    </row>
    <row r="691" spans="1:65" s="34" customFormat="1" ht="14.25">
      <c r="A691" s="39"/>
      <c r="B691" s="40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  <c r="AH691" s="39"/>
      <c r="AI691" s="39"/>
      <c r="AJ691" s="39"/>
      <c r="AK691" s="39"/>
      <c r="AL691" s="39"/>
      <c r="AM691" s="39"/>
      <c r="AN691" s="39"/>
      <c r="AO691" s="39"/>
      <c r="AP691" s="39"/>
      <c r="AQ691" s="39"/>
      <c r="AR691" s="39"/>
      <c r="AS691" s="39"/>
      <c r="AT691" s="39"/>
      <c r="AU691" s="39"/>
      <c r="AV691" s="39"/>
      <c r="AW691" s="39"/>
      <c r="AX691" s="39"/>
      <c r="AY691" s="39"/>
      <c r="AZ691" s="39"/>
      <c r="BA691" s="39"/>
      <c r="BB691" s="39"/>
      <c r="BC691" s="39"/>
      <c r="BD691" s="39"/>
      <c r="BE691" s="39"/>
      <c r="BF691" s="39"/>
      <c r="BG691" s="39"/>
      <c r="BH691" s="39"/>
      <c r="BI691" s="39"/>
      <c r="BJ691" s="39"/>
      <c r="BK691" s="39"/>
      <c r="BL691" s="39"/>
      <c r="BM691" s="39"/>
    </row>
    <row r="692" spans="1:65" s="34" customFormat="1" ht="14.25">
      <c r="A692" s="39"/>
      <c r="B692" s="40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  <c r="AH692" s="39"/>
      <c r="AI692" s="39"/>
      <c r="AJ692" s="39"/>
      <c r="AK692" s="39"/>
      <c r="AL692" s="39"/>
      <c r="AM692" s="39"/>
      <c r="AN692" s="39"/>
      <c r="AO692" s="39"/>
      <c r="AP692" s="39"/>
      <c r="AQ692" s="39"/>
      <c r="AR692" s="39"/>
      <c r="AS692" s="39"/>
      <c r="AT692" s="39"/>
      <c r="AU692" s="39"/>
      <c r="AV692" s="39"/>
      <c r="AW692" s="39"/>
      <c r="AX692" s="39"/>
      <c r="AY692" s="39"/>
      <c r="AZ692" s="39"/>
      <c r="BA692" s="39"/>
      <c r="BB692" s="39"/>
      <c r="BC692" s="39"/>
      <c r="BD692" s="39"/>
      <c r="BE692" s="39"/>
      <c r="BF692" s="39"/>
      <c r="BG692" s="39"/>
      <c r="BH692" s="39"/>
      <c r="BI692" s="39"/>
      <c r="BJ692" s="39"/>
      <c r="BK692" s="39"/>
      <c r="BL692" s="39"/>
      <c r="BM692" s="39"/>
    </row>
    <row r="693" spans="1:65" s="34" customFormat="1" ht="14.25">
      <c r="A693" s="39"/>
      <c r="B693" s="40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  <c r="AH693" s="39"/>
      <c r="AI693" s="39"/>
      <c r="AJ693" s="39"/>
      <c r="AK693" s="39"/>
      <c r="AL693" s="39"/>
      <c r="AM693" s="39"/>
      <c r="AN693" s="39"/>
      <c r="AO693" s="39"/>
      <c r="AP693" s="39"/>
      <c r="AQ693" s="39"/>
      <c r="AR693" s="39"/>
      <c r="AS693" s="39"/>
      <c r="AT693" s="39"/>
      <c r="AU693" s="39"/>
      <c r="AV693" s="39"/>
      <c r="AW693" s="39"/>
      <c r="AX693" s="39"/>
      <c r="AY693" s="39"/>
      <c r="AZ693" s="39"/>
      <c r="BA693" s="39"/>
      <c r="BB693" s="39"/>
      <c r="BC693" s="39"/>
      <c r="BD693" s="39"/>
      <c r="BE693" s="39"/>
      <c r="BF693" s="39"/>
      <c r="BG693" s="39"/>
      <c r="BH693" s="39"/>
      <c r="BI693" s="39"/>
      <c r="BJ693" s="39"/>
      <c r="BK693" s="39"/>
      <c r="BL693" s="39"/>
      <c r="BM693" s="39"/>
    </row>
    <row r="694" spans="1:65" s="34" customFormat="1" ht="14.25">
      <c r="A694" s="39"/>
      <c r="B694" s="40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  <c r="AH694" s="39"/>
      <c r="AI694" s="39"/>
      <c r="AJ694" s="39"/>
      <c r="AK694" s="39"/>
      <c r="AL694" s="39"/>
      <c r="AM694" s="39"/>
      <c r="AN694" s="39"/>
      <c r="AO694" s="39"/>
      <c r="AP694" s="39"/>
      <c r="AQ694" s="39"/>
      <c r="AR694" s="39"/>
      <c r="AS694" s="39"/>
      <c r="AT694" s="39"/>
      <c r="AU694" s="39"/>
      <c r="AV694" s="39"/>
      <c r="AW694" s="39"/>
      <c r="AX694" s="39"/>
      <c r="AY694" s="39"/>
      <c r="AZ694" s="39"/>
      <c r="BA694" s="39"/>
      <c r="BB694" s="39"/>
      <c r="BC694" s="39"/>
      <c r="BD694" s="39"/>
      <c r="BE694" s="39"/>
      <c r="BF694" s="39"/>
      <c r="BG694" s="39"/>
      <c r="BH694" s="39"/>
      <c r="BI694" s="39"/>
      <c r="BJ694" s="39"/>
      <c r="BK694" s="39"/>
      <c r="BL694" s="39"/>
      <c r="BM694" s="39"/>
    </row>
    <row r="695" spans="1:65" s="34" customFormat="1" ht="14.25">
      <c r="A695" s="39"/>
      <c r="B695" s="40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  <c r="AH695" s="39"/>
      <c r="AI695" s="39"/>
      <c r="AJ695" s="39"/>
      <c r="AK695" s="39"/>
      <c r="AL695" s="39"/>
      <c r="AM695" s="39"/>
      <c r="AN695" s="39"/>
      <c r="AO695" s="39"/>
      <c r="AP695" s="39"/>
      <c r="AQ695" s="39"/>
      <c r="AR695" s="39"/>
      <c r="AS695" s="39"/>
      <c r="AT695" s="39"/>
      <c r="AU695" s="39"/>
      <c r="AV695" s="39"/>
      <c r="AW695" s="39"/>
      <c r="AX695" s="39"/>
      <c r="AY695" s="39"/>
      <c r="AZ695" s="39"/>
      <c r="BA695" s="39"/>
      <c r="BB695" s="39"/>
      <c r="BC695" s="39"/>
      <c r="BD695" s="39"/>
      <c r="BE695" s="39"/>
      <c r="BF695" s="39"/>
      <c r="BG695" s="39"/>
      <c r="BH695" s="39"/>
      <c r="BI695" s="39"/>
      <c r="BJ695" s="39"/>
      <c r="BK695" s="39"/>
      <c r="BL695" s="39"/>
      <c r="BM695" s="39"/>
    </row>
    <row r="696" spans="1:65" s="34" customFormat="1" ht="14.25">
      <c r="A696" s="39"/>
      <c r="B696" s="40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  <c r="AH696" s="39"/>
      <c r="AI696" s="39"/>
      <c r="AJ696" s="39"/>
      <c r="AK696" s="39"/>
      <c r="AL696" s="39"/>
      <c r="AM696" s="39"/>
      <c r="AN696" s="39"/>
      <c r="AO696" s="39"/>
      <c r="AP696" s="39"/>
      <c r="AQ696" s="39"/>
      <c r="AR696" s="39"/>
      <c r="AS696" s="39"/>
      <c r="AT696" s="39"/>
      <c r="AU696" s="39"/>
      <c r="AV696" s="39"/>
      <c r="AW696" s="39"/>
      <c r="AX696" s="39"/>
      <c r="AY696" s="39"/>
      <c r="AZ696" s="39"/>
      <c r="BA696" s="39"/>
      <c r="BB696" s="39"/>
      <c r="BC696" s="39"/>
      <c r="BD696" s="39"/>
      <c r="BE696" s="39"/>
      <c r="BF696" s="39"/>
      <c r="BG696" s="39"/>
      <c r="BH696" s="39"/>
      <c r="BI696" s="39"/>
      <c r="BJ696" s="39"/>
      <c r="BK696" s="39"/>
      <c r="BL696" s="39"/>
      <c r="BM696" s="39"/>
    </row>
    <row r="697" spans="1:65" s="34" customFormat="1" ht="14.25">
      <c r="A697" s="39"/>
      <c r="B697" s="40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  <c r="AH697" s="39"/>
      <c r="AI697" s="39"/>
      <c r="AJ697" s="39"/>
      <c r="AK697" s="39"/>
      <c r="AL697" s="39"/>
      <c r="AM697" s="39"/>
      <c r="AN697" s="39"/>
      <c r="AO697" s="39"/>
      <c r="AP697" s="39"/>
      <c r="AQ697" s="39"/>
      <c r="AR697" s="39"/>
      <c r="AS697" s="39"/>
      <c r="AT697" s="39"/>
      <c r="AU697" s="39"/>
      <c r="AV697" s="39"/>
      <c r="AW697" s="39"/>
      <c r="AX697" s="39"/>
      <c r="AY697" s="39"/>
      <c r="AZ697" s="39"/>
      <c r="BA697" s="39"/>
      <c r="BB697" s="39"/>
      <c r="BC697" s="39"/>
      <c r="BD697" s="39"/>
      <c r="BE697" s="39"/>
      <c r="BF697" s="39"/>
      <c r="BG697" s="39"/>
      <c r="BH697" s="39"/>
      <c r="BI697" s="39"/>
      <c r="BJ697" s="39"/>
      <c r="BK697" s="39"/>
      <c r="BL697" s="39"/>
      <c r="BM697" s="39"/>
    </row>
    <row r="698" spans="1:65" s="34" customFormat="1" ht="14.25">
      <c r="A698" s="39"/>
      <c r="B698" s="40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  <c r="AH698" s="39"/>
      <c r="AI698" s="39"/>
      <c r="AJ698" s="39"/>
      <c r="AK698" s="39"/>
      <c r="AL698" s="39"/>
      <c r="AM698" s="39"/>
      <c r="AN698" s="39"/>
      <c r="AO698" s="39"/>
      <c r="AP698" s="39"/>
      <c r="AQ698" s="39"/>
      <c r="AR698" s="39"/>
      <c r="AS698" s="39"/>
      <c r="AT698" s="39"/>
      <c r="AU698" s="39"/>
      <c r="AV698" s="39"/>
      <c r="AW698" s="39"/>
      <c r="AX698" s="39"/>
      <c r="AY698" s="39"/>
      <c r="AZ698" s="39"/>
      <c r="BA698" s="39"/>
      <c r="BB698" s="39"/>
      <c r="BC698" s="39"/>
      <c r="BD698" s="39"/>
      <c r="BE698" s="39"/>
      <c r="BF698" s="39"/>
      <c r="BG698" s="39"/>
      <c r="BH698" s="39"/>
      <c r="BI698" s="39"/>
      <c r="BJ698" s="39"/>
      <c r="BK698" s="39"/>
      <c r="BL698" s="39"/>
      <c r="BM698" s="39"/>
    </row>
    <row r="699" spans="1:65" s="34" customFormat="1" ht="14.25">
      <c r="A699" s="39"/>
      <c r="B699" s="40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  <c r="AH699" s="39"/>
      <c r="AI699" s="39"/>
      <c r="AJ699" s="39"/>
      <c r="AK699" s="39"/>
      <c r="AL699" s="39"/>
      <c r="AM699" s="39"/>
      <c r="AN699" s="39"/>
      <c r="AO699" s="39"/>
      <c r="AP699" s="39"/>
      <c r="AQ699" s="39"/>
      <c r="AR699" s="39"/>
      <c r="AS699" s="39"/>
      <c r="AT699" s="39"/>
      <c r="AU699" s="39"/>
      <c r="AV699" s="39"/>
      <c r="AW699" s="39"/>
      <c r="AX699" s="39"/>
      <c r="AY699" s="39"/>
      <c r="AZ699" s="39"/>
      <c r="BA699" s="39"/>
      <c r="BB699" s="39"/>
      <c r="BC699" s="39"/>
      <c r="BD699" s="39"/>
      <c r="BE699" s="39"/>
      <c r="BF699" s="39"/>
      <c r="BG699" s="39"/>
      <c r="BH699" s="39"/>
      <c r="BI699" s="39"/>
      <c r="BJ699" s="39"/>
      <c r="BK699" s="39"/>
      <c r="BL699" s="39"/>
      <c r="BM699" s="39"/>
    </row>
    <row r="700" spans="1:65" s="34" customFormat="1" ht="14.25">
      <c r="A700" s="39"/>
      <c r="B700" s="40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  <c r="AH700" s="39"/>
      <c r="AI700" s="39"/>
      <c r="AJ700" s="39"/>
      <c r="AK700" s="39"/>
      <c r="AL700" s="39"/>
      <c r="AM700" s="39"/>
      <c r="AN700" s="39"/>
      <c r="AO700" s="39"/>
      <c r="AP700" s="39"/>
      <c r="AQ700" s="39"/>
      <c r="AR700" s="39"/>
      <c r="AS700" s="39"/>
      <c r="AT700" s="39"/>
      <c r="AU700" s="39"/>
      <c r="AV700" s="39"/>
      <c r="AW700" s="39"/>
      <c r="AX700" s="39"/>
      <c r="AY700" s="39"/>
      <c r="AZ700" s="39"/>
      <c r="BA700" s="39"/>
      <c r="BB700" s="39"/>
      <c r="BC700" s="39"/>
      <c r="BD700" s="39"/>
      <c r="BE700" s="39"/>
      <c r="BF700" s="39"/>
      <c r="BG700" s="39"/>
      <c r="BH700" s="39"/>
      <c r="BI700" s="39"/>
      <c r="BJ700" s="39"/>
      <c r="BK700" s="39"/>
      <c r="BL700" s="39"/>
      <c r="BM700" s="39"/>
    </row>
    <row r="701" spans="1:65" s="34" customFormat="1" ht="14.25">
      <c r="A701" s="39"/>
      <c r="B701" s="40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  <c r="AH701" s="39"/>
      <c r="AI701" s="39"/>
      <c r="AJ701" s="39"/>
      <c r="AK701" s="39"/>
      <c r="AL701" s="39"/>
      <c r="AM701" s="39"/>
      <c r="AN701" s="39"/>
      <c r="AO701" s="39"/>
      <c r="AP701" s="39"/>
      <c r="AQ701" s="39"/>
      <c r="AR701" s="39"/>
      <c r="AS701" s="39"/>
      <c r="AT701" s="39"/>
      <c r="AU701" s="39"/>
      <c r="AV701" s="39"/>
      <c r="AW701" s="39"/>
      <c r="AX701" s="39"/>
      <c r="AY701" s="39"/>
      <c r="AZ701" s="39"/>
      <c r="BA701" s="39"/>
      <c r="BB701" s="39"/>
      <c r="BC701" s="39"/>
      <c r="BD701" s="39"/>
      <c r="BE701" s="39"/>
      <c r="BF701" s="39"/>
      <c r="BG701" s="39"/>
      <c r="BH701" s="39"/>
      <c r="BI701" s="39"/>
      <c r="BJ701" s="39"/>
      <c r="BK701" s="39"/>
      <c r="BL701" s="39"/>
      <c r="BM701" s="39"/>
    </row>
    <row r="702" spans="1:65" s="34" customFormat="1" ht="14.25">
      <c r="A702" s="39"/>
      <c r="B702" s="40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  <c r="AH702" s="39"/>
      <c r="AI702" s="39"/>
      <c r="AJ702" s="39"/>
      <c r="AK702" s="39"/>
      <c r="AL702" s="39"/>
      <c r="AM702" s="39"/>
      <c r="AN702" s="39"/>
      <c r="AO702" s="39"/>
      <c r="AP702" s="39"/>
      <c r="AQ702" s="39"/>
      <c r="AR702" s="39"/>
      <c r="AS702" s="39"/>
      <c r="AT702" s="39"/>
      <c r="AU702" s="39"/>
      <c r="AV702" s="39"/>
      <c r="AW702" s="39"/>
      <c r="AX702" s="39"/>
      <c r="AY702" s="39"/>
      <c r="AZ702" s="39"/>
      <c r="BA702" s="39"/>
      <c r="BB702" s="39"/>
      <c r="BC702" s="39"/>
      <c r="BD702" s="39"/>
      <c r="BE702" s="39"/>
      <c r="BF702" s="39"/>
      <c r="BG702" s="39"/>
      <c r="BH702" s="39"/>
      <c r="BI702" s="39"/>
      <c r="BJ702" s="39"/>
      <c r="BK702" s="39"/>
      <c r="BL702" s="39"/>
      <c r="BM702" s="39"/>
    </row>
    <row r="703" spans="1:65" s="34" customFormat="1" ht="14.25">
      <c r="A703" s="39"/>
      <c r="B703" s="40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  <c r="AH703" s="39"/>
      <c r="AI703" s="39"/>
      <c r="AJ703" s="39"/>
      <c r="AK703" s="39"/>
      <c r="AL703" s="39"/>
      <c r="AM703" s="39"/>
      <c r="AN703" s="39"/>
      <c r="AO703" s="39"/>
      <c r="AP703" s="39"/>
      <c r="AQ703" s="39"/>
      <c r="AR703" s="39"/>
      <c r="AS703" s="39"/>
      <c r="AT703" s="39"/>
      <c r="AU703" s="39"/>
      <c r="AV703" s="39"/>
      <c r="AW703" s="39"/>
      <c r="AX703" s="39"/>
      <c r="AY703" s="39"/>
      <c r="AZ703" s="39"/>
      <c r="BA703" s="39"/>
      <c r="BB703" s="39"/>
      <c r="BC703" s="39"/>
      <c r="BD703" s="39"/>
      <c r="BE703" s="39"/>
      <c r="BF703" s="39"/>
      <c r="BG703" s="39"/>
      <c r="BH703" s="39"/>
      <c r="BI703" s="39"/>
      <c r="BJ703" s="39"/>
      <c r="BK703" s="39"/>
      <c r="BL703" s="39"/>
      <c r="BM703" s="39"/>
    </row>
    <row r="704" spans="1:65" s="34" customFormat="1" ht="14.25">
      <c r="A704" s="39"/>
      <c r="B704" s="40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  <c r="AH704" s="39"/>
      <c r="AI704" s="39"/>
      <c r="AJ704" s="39"/>
      <c r="AK704" s="39"/>
      <c r="AL704" s="39"/>
      <c r="AM704" s="39"/>
      <c r="AN704" s="39"/>
      <c r="AO704" s="39"/>
      <c r="AP704" s="39"/>
      <c r="AQ704" s="39"/>
      <c r="AR704" s="39"/>
      <c r="AS704" s="39"/>
      <c r="AT704" s="39"/>
      <c r="AU704" s="39"/>
      <c r="AV704" s="39"/>
      <c r="AW704" s="39"/>
      <c r="AX704" s="39"/>
      <c r="AY704" s="39"/>
      <c r="AZ704" s="39"/>
      <c r="BA704" s="39"/>
      <c r="BB704" s="39"/>
      <c r="BC704" s="39"/>
      <c r="BD704" s="39"/>
      <c r="BE704" s="39"/>
      <c r="BF704" s="39"/>
      <c r="BG704" s="39"/>
      <c r="BH704" s="39"/>
      <c r="BI704" s="39"/>
      <c r="BJ704" s="39"/>
      <c r="BK704" s="39"/>
      <c r="BL704" s="39"/>
      <c r="BM704" s="39"/>
    </row>
    <row r="705" spans="1:65" s="34" customFormat="1" ht="14.25">
      <c r="A705" s="39"/>
      <c r="B705" s="40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  <c r="AH705" s="39"/>
      <c r="AI705" s="39"/>
      <c r="AJ705" s="39"/>
      <c r="AK705" s="39"/>
      <c r="AL705" s="39"/>
      <c r="AM705" s="39"/>
      <c r="AN705" s="39"/>
      <c r="AO705" s="39"/>
      <c r="AP705" s="39"/>
      <c r="AQ705" s="39"/>
      <c r="AR705" s="39"/>
      <c r="AS705" s="39"/>
      <c r="AT705" s="39"/>
      <c r="AU705" s="39"/>
      <c r="AV705" s="39"/>
      <c r="AW705" s="39"/>
      <c r="AX705" s="39"/>
      <c r="AY705" s="39"/>
      <c r="AZ705" s="39"/>
      <c r="BA705" s="39"/>
      <c r="BB705" s="39"/>
      <c r="BC705" s="39"/>
      <c r="BD705" s="39"/>
      <c r="BE705" s="39"/>
      <c r="BF705" s="39"/>
      <c r="BG705" s="39"/>
      <c r="BH705" s="39"/>
      <c r="BI705" s="39"/>
      <c r="BJ705" s="39"/>
      <c r="BK705" s="39"/>
      <c r="BL705" s="39"/>
      <c r="BM705" s="39"/>
    </row>
    <row r="706" spans="1:65" s="34" customFormat="1" ht="14.25">
      <c r="A706" s="39"/>
      <c r="B706" s="40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  <c r="AH706" s="39"/>
      <c r="AI706" s="39"/>
      <c r="AJ706" s="39"/>
      <c r="AK706" s="39"/>
      <c r="AL706" s="39"/>
      <c r="AM706" s="39"/>
      <c r="AN706" s="39"/>
      <c r="AO706" s="39"/>
      <c r="AP706" s="39"/>
      <c r="AQ706" s="39"/>
      <c r="AR706" s="39"/>
      <c r="AS706" s="39"/>
      <c r="AT706" s="39"/>
      <c r="AU706" s="39"/>
      <c r="AV706" s="39"/>
      <c r="AW706" s="39"/>
      <c r="AX706" s="39"/>
      <c r="AY706" s="39"/>
      <c r="AZ706" s="39"/>
      <c r="BA706" s="39"/>
      <c r="BB706" s="39"/>
      <c r="BC706" s="39"/>
      <c r="BD706" s="39"/>
      <c r="BE706" s="39"/>
      <c r="BF706" s="39"/>
      <c r="BG706" s="39"/>
      <c r="BH706" s="39"/>
      <c r="BI706" s="39"/>
      <c r="BJ706" s="39"/>
      <c r="BK706" s="39"/>
      <c r="BL706" s="39"/>
      <c r="BM706" s="39"/>
    </row>
    <row r="707" spans="1:65" s="34" customFormat="1" ht="14.25">
      <c r="A707" s="39"/>
      <c r="B707" s="40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  <c r="AH707" s="39"/>
      <c r="AI707" s="39"/>
      <c r="AJ707" s="39"/>
      <c r="AK707" s="39"/>
      <c r="AL707" s="39"/>
      <c r="AM707" s="39"/>
      <c r="AN707" s="39"/>
      <c r="AO707" s="39"/>
      <c r="AP707" s="39"/>
      <c r="AQ707" s="39"/>
      <c r="AR707" s="39"/>
      <c r="AS707" s="39"/>
      <c r="AT707" s="39"/>
      <c r="AU707" s="39"/>
      <c r="AV707" s="39"/>
      <c r="AW707" s="39"/>
      <c r="AX707" s="39"/>
      <c r="AY707" s="39"/>
      <c r="AZ707" s="39"/>
      <c r="BA707" s="39"/>
      <c r="BB707" s="39"/>
      <c r="BC707" s="39"/>
      <c r="BD707" s="39"/>
      <c r="BE707" s="39"/>
      <c r="BF707" s="39"/>
      <c r="BG707" s="39"/>
      <c r="BH707" s="39"/>
      <c r="BI707" s="39"/>
      <c r="BJ707" s="39"/>
      <c r="BK707" s="39"/>
      <c r="BL707" s="39"/>
      <c r="BM707" s="39"/>
    </row>
    <row r="708" spans="1:65" s="34" customFormat="1" ht="14.25">
      <c r="A708" s="39"/>
      <c r="B708" s="40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  <c r="AH708" s="39"/>
      <c r="AI708" s="39"/>
      <c r="AJ708" s="39"/>
      <c r="AK708" s="39"/>
      <c r="AL708" s="39"/>
      <c r="AM708" s="39"/>
      <c r="AN708" s="39"/>
      <c r="AO708" s="39"/>
      <c r="AP708" s="39"/>
      <c r="AQ708" s="39"/>
      <c r="AR708" s="39"/>
      <c r="AS708" s="39"/>
      <c r="AT708" s="39"/>
      <c r="AU708" s="39"/>
      <c r="AV708" s="39"/>
      <c r="AW708" s="39"/>
      <c r="AX708" s="39"/>
      <c r="AY708" s="39"/>
      <c r="AZ708" s="39"/>
      <c r="BA708" s="39"/>
      <c r="BB708" s="39"/>
      <c r="BC708" s="39"/>
      <c r="BD708" s="39"/>
      <c r="BE708" s="39"/>
      <c r="BF708" s="39"/>
      <c r="BG708" s="39"/>
      <c r="BH708" s="39"/>
      <c r="BI708" s="39"/>
      <c r="BJ708" s="39"/>
      <c r="BK708" s="39"/>
      <c r="BL708" s="39"/>
      <c r="BM708" s="39"/>
    </row>
    <row r="709" spans="1:65" s="34" customFormat="1" ht="14.25">
      <c r="A709" s="39"/>
      <c r="B709" s="40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  <c r="AH709" s="39"/>
      <c r="AI709" s="39"/>
      <c r="AJ709" s="39"/>
      <c r="AK709" s="39"/>
      <c r="AL709" s="39"/>
      <c r="AM709" s="39"/>
      <c r="AN709" s="39"/>
      <c r="AO709" s="39"/>
      <c r="AP709" s="39"/>
      <c r="AQ709" s="39"/>
      <c r="AR709" s="39"/>
      <c r="AS709" s="39"/>
      <c r="AT709" s="39"/>
      <c r="AU709" s="39"/>
      <c r="AV709" s="39"/>
      <c r="AW709" s="39"/>
      <c r="AX709" s="39"/>
      <c r="AY709" s="39"/>
      <c r="AZ709" s="39"/>
      <c r="BA709" s="39"/>
      <c r="BB709" s="39"/>
      <c r="BC709" s="39"/>
      <c r="BD709" s="39"/>
      <c r="BE709" s="39"/>
      <c r="BF709" s="39"/>
      <c r="BG709" s="39"/>
      <c r="BH709" s="39"/>
      <c r="BI709" s="39"/>
      <c r="BJ709" s="39"/>
      <c r="BK709" s="39"/>
      <c r="BL709" s="39"/>
      <c r="BM709" s="39"/>
    </row>
    <row r="710" spans="1:65" s="34" customFormat="1" ht="14.25">
      <c r="A710" s="39"/>
      <c r="B710" s="40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  <c r="AH710" s="39"/>
      <c r="AI710" s="39"/>
      <c r="AJ710" s="39"/>
      <c r="AK710" s="39"/>
      <c r="AL710" s="39"/>
      <c r="AM710" s="39"/>
      <c r="AN710" s="39"/>
      <c r="AO710" s="39"/>
      <c r="AP710" s="39"/>
      <c r="AQ710" s="39"/>
      <c r="AR710" s="39"/>
      <c r="AS710" s="39"/>
      <c r="AT710" s="39"/>
      <c r="AU710" s="39"/>
      <c r="AV710" s="39"/>
      <c r="AW710" s="39"/>
      <c r="AX710" s="39"/>
      <c r="AY710" s="39"/>
      <c r="AZ710" s="39"/>
      <c r="BA710" s="39"/>
      <c r="BB710" s="39"/>
      <c r="BC710" s="39"/>
      <c r="BD710" s="39"/>
      <c r="BE710" s="39"/>
      <c r="BF710" s="39"/>
      <c r="BG710" s="39"/>
      <c r="BH710" s="39"/>
      <c r="BI710" s="39"/>
      <c r="BJ710" s="39"/>
      <c r="BK710" s="39"/>
      <c r="BL710" s="39"/>
      <c r="BM710" s="39"/>
    </row>
    <row r="711" spans="1:65" s="34" customFormat="1" ht="14.25">
      <c r="A711" s="39"/>
      <c r="B711" s="40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  <c r="AH711" s="39"/>
      <c r="AI711" s="39"/>
      <c r="AJ711" s="39"/>
      <c r="AK711" s="39"/>
      <c r="AL711" s="39"/>
      <c r="AM711" s="39"/>
      <c r="AN711" s="39"/>
      <c r="AO711" s="39"/>
      <c r="AP711" s="39"/>
      <c r="AQ711" s="39"/>
      <c r="AR711" s="39"/>
      <c r="AS711" s="39"/>
      <c r="AT711" s="39"/>
      <c r="AU711" s="39"/>
      <c r="AV711" s="39"/>
      <c r="AW711" s="39"/>
      <c r="AX711" s="39"/>
      <c r="AY711" s="39"/>
      <c r="AZ711" s="39"/>
      <c r="BA711" s="39"/>
      <c r="BB711" s="39"/>
      <c r="BC711" s="39"/>
      <c r="BD711" s="39"/>
      <c r="BE711" s="39"/>
      <c r="BF711" s="39"/>
      <c r="BG711" s="39"/>
      <c r="BH711" s="39"/>
      <c r="BI711" s="39"/>
      <c r="BJ711" s="39"/>
      <c r="BK711" s="39"/>
      <c r="BL711" s="39"/>
      <c r="BM711" s="39"/>
    </row>
    <row r="712" spans="1:65" s="34" customFormat="1" ht="14.25">
      <c r="A712" s="39"/>
      <c r="B712" s="40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  <c r="AH712" s="39"/>
      <c r="AI712" s="39"/>
      <c r="AJ712" s="39"/>
      <c r="AK712" s="39"/>
      <c r="AL712" s="39"/>
      <c r="AM712" s="39"/>
      <c r="AN712" s="39"/>
      <c r="AO712" s="39"/>
      <c r="AP712" s="39"/>
      <c r="AQ712" s="39"/>
      <c r="AR712" s="39"/>
      <c r="AS712" s="39"/>
      <c r="AT712" s="39"/>
      <c r="AU712" s="39"/>
      <c r="AV712" s="39"/>
      <c r="AW712" s="39"/>
      <c r="AX712" s="39"/>
      <c r="AY712" s="39"/>
      <c r="AZ712" s="39"/>
      <c r="BA712" s="39"/>
      <c r="BB712" s="39"/>
      <c r="BC712" s="39"/>
      <c r="BD712" s="39"/>
      <c r="BE712" s="39"/>
      <c r="BF712" s="39"/>
      <c r="BG712" s="39"/>
      <c r="BH712" s="39"/>
      <c r="BI712" s="39"/>
      <c r="BJ712" s="39"/>
      <c r="BK712" s="39"/>
      <c r="BL712" s="39"/>
      <c r="BM712" s="39"/>
    </row>
    <row r="713" spans="1:65" s="34" customFormat="1" ht="14.25">
      <c r="A713" s="39"/>
      <c r="B713" s="40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  <c r="AH713" s="39"/>
      <c r="AI713" s="39"/>
      <c r="AJ713" s="39"/>
      <c r="AK713" s="39"/>
      <c r="AL713" s="39"/>
      <c r="AM713" s="39"/>
      <c r="AN713" s="39"/>
      <c r="AO713" s="39"/>
      <c r="AP713" s="39"/>
      <c r="AQ713" s="39"/>
      <c r="AR713" s="39"/>
      <c r="AS713" s="39"/>
      <c r="AT713" s="39"/>
      <c r="AU713" s="39"/>
      <c r="AV713" s="39"/>
      <c r="AW713" s="39"/>
      <c r="AX713" s="39"/>
      <c r="AY713" s="39"/>
      <c r="AZ713" s="39"/>
      <c r="BA713" s="39"/>
      <c r="BB713" s="39"/>
      <c r="BC713" s="39"/>
      <c r="BD713" s="39"/>
      <c r="BE713" s="39"/>
      <c r="BF713" s="39"/>
      <c r="BG713" s="39"/>
      <c r="BH713" s="39"/>
      <c r="BI713" s="39"/>
      <c r="BJ713" s="39"/>
      <c r="BK713" s="39"/>
      <c r="BL713" s="39"/>
      <c r="BM713" s="39"/>
    </row>
    <row r="714" spans="1:65" s="34" customFormat="1" ht="14.25">
      <c r="A714" s="39"/>
      <c r="B714" s="40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  <c r="AH714" s="39"/>
      <c r="AI714" s="39"/>
      <c r="AJ714" s="39"/>
      <c r="AK714" s="39"/>
      <c r="AL714" s="39"/>
      <c r="AM714" s="39"/>
      <c r="AN714" s="39"/>
      <c r="AO714" s="39"/>
      <c r="AP714" s="39"/>
      <c r="AQ714" s="39"/>
      <c r="AR714" s="39"/>
      <c r="AS714" s="39"/>
      <c r="AT714" s="39"/>
      <c r="AU714" s="39"/>
      <c r="AV714" s="39"/>
      <c r="AW714" s="39"/>
      <c r="AX714" s="39"/>
      <c r="AY714" s="39"/>
      <c r="AZ714" s="39"/>
      <c r="BA714" s="39"/>
      <c r="BB714" s="39"/>
      <c r="BC714" s="39"/>
      <c r="BD714" s="39"/>
      <c r="BE714" s="39"/>
      <c r="BF714" s="39"/>
      <c r="BG714" s="39"/>
      <c r="BH714" s="39"/>
      <c r="BI714" s="39"/>
      <c r="BJ714" s="39"/>
      <c r="BK714" s="39"/>
      <c r="BL714" s="39"/>
      <c r="BM714" s="39"/>
    </row>
    <row r="715" spans="1:65" s="34" customFormat="1" ht="14.25">
      <c r="A715" s="39"/>
      <c r="B715" s="40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  <c r="AH715" s="39"/>
      <c r="AI715" s="39"/>
      <c r="AJ715" s="39"/>
      <c r="AK715" s="39"/>
      <c r="AL715" s="39"/>
      <c r="AM715" s="39"/>
      <c r="AN715" s="39"/>
      <c r="AO715" s="39"/>
      <c r="AP715" s="39"/>
      <c r="AQ715" s="39"/>
      <c r="AR715" s="39"/>
      <c r="AS715" s="39"/>
      <c r="AT715" s="39"/>
      <c r="AU715" s="39"/>
      <c r="AV715" s="39"/>
      <c r="AW715" s="39"/>
      <c r="AX715" s="39"/>
      <c r="AY715" s="39"/>
      <c r="AZ715" s="39"/>
      <c r="BA715" s="39"/>
      <c r="BB715" s="39"/>
      <c r="BC715" s="39"/>
      <c r="BD715" s="39"/>
      <c r="BE715" s="39"/>
      <c r="BF715" s="39"/>
      <c r="BG715" s="39"/>
      <c r="BH715" s="39"/>
      <c r="BI715" s="39"/>
      <c r="BJ715" s="39"/>
      <c r="BK715" s="39"/>
      <c r="BL715" s="39"/>
      <c r="BM715" s="39"/>
    </row>
    <row r="716" spans="1:65" s="34" customFormat="1" ht="14.25">
      <c r="A716" s="39"/>
      <c r="B716" s="40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  <c r="AH716" s="39"/>
      <c r="AI716" s="39"/>
      <c r="AJ716" s="39"/>
      <c r="AK716" s="39"/>
      <c r="AL716" s="39"/>
      <c r="AM716" s="39"/>
      <c r="AN716" s="39"/>
      <c r="AO716" s="39"/>
      <c r="AP716" s="39"/>
      <c r="AQ716" s="39"/>
      <c r="AR716" s="39"/>
      <c r="AS716" s="39"/>
      <c r="AT716" s="39"/>
      <c r="AU716" s="39"/>
      <c r="AV716" s="39"/>
      <c r="AW716" s="39"/>
      <c r="AX716" s="39"/>
      <c r="AY716" s="39"/>
      <c r="AZ716" s="39"/>
      <c r="BA716" s="39"/>
      <c r="BB716" s="39"/>
      <c r="BC716" s="39"/>
      <c r="BD716" s="39"/>
      <c r="BE716" s="39"/>
      <c r="BF716" s="39"/>
      <c r="BG716" s="39"/>
      <c r="BH716" s="39"/>
      <c r="BI716" s="39"/>
      <c r="BJ716" s="39"/>
      <c r="BK716" s="39"/>
      <c r="BL716" s="39"/>
      <c r="BM716" s="39"/>
    </row>
    <row r="717" spans="1:65" s="34" customFormat="1" ht="14.25">
      <c r="A717" s="39"/>
      <c r="B717" s="40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  <c r="AH717" s="39"/>
      <c r="AI717" s="39"/>
      <c r="AJ717" s="39"/>
      <c r="AK717" s="39"/>
      <c r="AL717" s="39"/>
      <c r="AM717" s="39"/>
      <c r="AN717" s="39"/>
      <c r="AO717" s="39"/>
      <c r="AP717" s="39"/>
      <c r="AQ717" s="39"/>
      <c r="AR717" s="39"/>
      <c r="AS717" s="39"/>
      <c r="AT717" s="39"/>
      <c r="AU717" s="39"/>
      <c r="AV717" s="39"/>
      <c r="AW717" s="39"/>
      <c r="AX717" s="39"/>
      <c r="AY717" s="39"/>
      <c r="AZ717" s="39"/>
      <c r="BA717" s="39"/>
      <c r="BB717" s="39"/>
      <c r="BC717" s="39"/>
      <c r="BD717" s="39"/>
      <c r="BE717" s="39"/>
      <c r="BF717" s="39"/>
      <c r="BG717" s="39"/>
      <c r="BH717" s="39"/>
      <c r="BI717" s="39"/>
      <c r="BJ717" s="39"/>
      <c r="BK717" s="39"/>
      <c r="BL717" s="39"/>
      <c r="BM717" s="39"/>
    </row>
    <row r="718" spans="1:65" s="34" customFormat="1" ht="14.25">
      <c r="A718" s="39"/>
      <c r="B718" s="40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  <c r="AH718" s="39"/>
      <c r="AI718" s="39"/>
      <c r="AJ718" s="39"/>
      <c r="AK718" s="39"/>
      <c r="AL718" s="39"/>
      <c r="AM718" s="39"/>
      <c r="AN718" s="39"/>
      <c r="AO718" s="39"/>
      <c r="AP718" s="39"/>
      <c r="AQ718" s="39"/>
      <c r="AR718" s="39"/>
      <c r="AS718" s="39"/>
      <c r="AT718" s="39"/>
      <c r="AU718" s="39"/>
      <c r="AV718" s="39"/>
      <c r="AW718" s="39"/>
      <c r="AX718" s="39"/>
      <c r="AY718" s="39"/>
      <c r="AZ718" s="39"/>
      <c r="BA718" s="39"/>
      <c r="BB718" s="39"/>
      <c r="BC718" s="39"/>
      <c r="BD718" s="39"/>
      <c r="BE718" s="39"/>
      <c r="BF718" s="39"/>
      <c r="BG718" s="39"/>
      <c r="BH718" s="39"/>
      <c r="BI718" s="39"/>
      <c r="BJ718" s="39"/>
      <c r="BK718" s="39"/>
      <c r="BL718" s="39"/>
      <c r="BM718" s="39"/>
    </row>
    <row r="719" spans="1:65" s="34" customFormat="1" ht="14.25">
      <c r="A719" s="39"/>
      <c r="B719" s="40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  <c r="AH719" s="39"/>
      <c r="AI719" s="39"/>
      <c r="AJ719" s="39"/>
      <c r="AK719" s="39"/>
      <c r="AL719" s="39"/>
      <c r="AM719" s="39"/>
      <c r="AN719" s="39"/>
      <c r="AO719" s="39"/>
      <c r="AP719" s="39"/>
      <c r="AQ719" s="39"/>
      <c r="AR719" s="39"/>
      <c r="AS719" s="39"/>
      <c r="AT719" s="39"/>
      <c r="AU719" s="39"/>
      <c r="AV719" s="39"/>
      <c r="AW719" s="39"/>
      <c r="AX719" s="39"/>
      <c r="AY719" s="39"/>
      <c r="AZ719" s="39"/>
      <c r="BA719" s="39"/>
      <c r="BB719" s="39"/>
      <c r="BC719" s="39"/>
      <c r="BD719" s="39"/>
      <c r="BE719" s="39"/>
      <c r="BF719" s="39"/>
      <c r="BG719" s="39"/>
      <c r="BH719" s="39"/>
      <c r="BI719" s="39"/>
      <c r="BJ719" s="39"/>
      <c r="BK719" s="39"/>
      <c r="BL719" s="39"/>
      <c r="BM719" s="39"/>
    </row>
    <row r="720" spans="1:65" s="34" customFormat="1" ht="14.25">
      <c r="A720" s="39"/>
      <c r="B720" s="40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  <c r="AH720" s="39"/>
      <c r="AI720" s="39"/>
      <c r="AJ720" s="39"/>
      <c r="AK720" s="39"/>
      <c r="AL720" s="39"/>
      <c r="AM720" s="39"/>
      <c r="AN720" s="39"/>
      <c r="AO720" s="39"/>
      <c r="AP720" s="39"/>
      <c r="AQ720" s="39"/>
      <c r="AR720" s="39"/>
      <c r="AS720" s="39"/>
      <c r="AT720" s="39"/>
      <c r="AU720" s="39"/>
      <c r="AV720" s="39"/>
      <c r="AW720" s="39"/>
      <c r="AX720" s="39"/>
      <c r="AY720" s="39"/>
      <c r="AZ720" s="39"/>
      <c r="BA720" s="39"/>
      <c r="BB720" s="39"/>
      <c r="BC720" s="39"/>
      <c r="BD720" s="39"/>
      <c r="BE720" s="39"/>
      <c r="BF720" s="39"/>
      <c r="BG720" s="39"/>
      <c r="BH720" s="39"/>
      <c r="BI720" s="39"/>
      <c r="BJ720" s="39"/>
      <c r="BK720" s="39"/>
      <c r="BL720" s="39"/>
      <c r="BM720" s="39"/>
    </row>
    <row r="721" spans="1:65" s="34" customFormat="1" ht="14.25">
      <c r="A721" s="39"/>
      <c r="B721" s="40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  <c r="AH721" s="39"/>
      <c r="AI721" s="39"/>
      <c r="AJ721" s="39"/>
      <c r="AK721" s="39"/>
      <c r="AL721" s="39"/>
      <c r="AM721" s="39"/>
      <c r="AN721" s="39"/>
      <c r="AO721" s="39"/>
      <c r="AP721" s="39"/>
      <c r="AQ721" s="39"/>
      <c r="AR721" s="39"/>
      <c r="AS721" s="39"/>
      <c r="AT721" s="39"/>
      <c r="AU721" s="39"/>
      <c r="AV721" s="39"/>
      <c r="AW721" s="39"/>
      <c r="AX721" s="39"/>
      <c r="AY721" s="39"/>
      <c r="AZ721" s="39"/>
      <c r="BA721" s="39"/>
      <c r="BB721" s="39"/>
      <c r="BC721" s="39"/>
      <c r="BD721" s="39"/>
      <c r="BE721" s="39"/>
      <c r="BF721" s="39"/>
      <c r="BG721" s="39"/>
      <c r="BH721" s="39"/>
      <c r="BI721" s="39"/>
      <c r="BJ721" s="39"/>
      <c r="BK721" s="39"/>
      <c r="BL721" s="39"/>
      <c r="BM721" s="39"/>
    </row>
    <row r="722" spans="1:65" s="34" customFormat="1" ht="14.25">
      <c r="A722" s="39"/>
      <c r="B722" s="40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  <c r="AH722" s="39"/>
      <c r="AI722" s="39"/>
      <c r="AJ722" s="39"/>
      <c r="AK722" s="39"/>
      <c r="AL722" s="39"/>
      <c r="AM722" s="39"/>
      <c r="AN722" s="39"/>
      <c r="AO722" s="39"/>
      <c r="AP722" s="39"/>
      <c r="AQ722" s="39"/>
      <c r="AR722" s="39"/>
      <c r="AS722" s="39"/>
      <c r="AT722" s="39"/>
      <c r="AU722" s="39"/>
      <c r="AV722" s="39"/>
      <c r="AW722" s="39"/>
      <c r="AX722" s="39"/>
      <c r="AY722" s="39"/>
      <c r="AZ722" s="39"/>
      <c r="BA722" s="39"/>
      <c r="BB722" s="39"/>
      <c r="BC722" s="39"/>
      <c r="BD722" s="39"/>
      <c r="BE722" s="39"/>
      <c r="BF722" s="39"/>
      <c r="BG722" s="39"/>
      <c r="BH722" s="39"/>
      <c r="BI722" s="39"/>
      <c r="BJ722" s="39"/>
      <c r="BK722" s="39"/>
      <c r="BL722" s="39"/>
      <c r="BM722" s="39"/>
    </row>
    <row r="723" spans="1:65" s="34" customFormat="1" ht="14.25">
      <c r="A723" s="39"/>
      <c r="B723" s="40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  <c r="AH723" s="39"/>
      <c r="AI723" s="39"/>
      <c r="AJ723" s="39"/>
      <c r="AK723" s="39"/>
      <c r="AL723" s="39"/>
      <c r="AM723" s="39"/>
      <c r="AN723" s="39"/>
      <c r="AO723" s="39"/>
      <c r="AP723" s="39"/>
      <c r="AQ723" s="39"/>
      <c r="AR723" s="39"/>
      <c r="AS723" s="39"/>
      <c r="AT723" s="39"/>
      <c r="AU723" s="39"/>
      <c r="AV723" s="39"/>
      <c r="AW723" s="39"/>
      <c r="AX723" s="39"/>
      <c r="AY723" s="39"/>
      <c r="AZ723" s="39"/>
      <c r="BA723" s="39"/>
      <c r="BB723" s="39"/>
      <c r="BC723" s="39"/>
      <c r="BD723" s="39"/>
      <c r="BE723" s="39"/>
      <c r="BF723" s="39"/>
      <c r="BG723" s="39"/>
      <c r="BH723" s="39"/>
      <c r="BI723" s="39"/>
      <c r="BJ723" s="39"/>
      <c r="BK723" s="39"/>
      <c r="BL723" s="39"/>
      <c r="BM723" s="39"/>
    </row>
    <row r="724" spans="1:65" s="34" customFormat="1" ht="14.25">
      <c r="A724" s="39"/>
      <c r="B724" s="40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  <c r="AH724" s="39"/>
      <c r="AI724" s="39"/>
      <c r="AJ724" s="39"/>
      <c r="AK724" s="39"/>
      <c r="AL724" s="39"/>
      <c r="AM724" s="39"/>
      <c r="AN724" s="39"/>
      <c r="AO724" s="39"/>
      <c r="AP724" s="39"/>
      <c r="AQ724" s="39"/>
      <c r="AR724" s="39"/>
      <c r="AS724" s="39"/>
      <c r="AT724" s="39"/>
      <c r="AU724" s="39"/>
      <c r="AV724" s="39"/>
      <c r="AW724" s="39"/>
      <c r="AX724" s="39"/>
      <c r="AY724" s="39"/>
      <c r="AZ724" s="39"/>
      <c r="BA724" s="39"/>
      <c r="BB724" s="39"/>
      <c r="BC724" s="39"/>
      <c r="BD724" s="39"/>
      <c r="BE724" s="39"/>
      <c r="BF724" s="39"/>
      <c r="BG724" s="39"/>
      <c r="BH724" s="39"/>
      <c r="BI724" s="39"/>
      <c r="BJ724" s="39"/>
      <c r="BK724" s="39"/>
      <c r="BL724" s="39"/>
      <c r="BM724" s="39"/>
    </row>
    <row r="725" spans="1:65" s="34" customFormat="1" ht="14.25">
      <c r="A725" s="39"/>
      <c r="B725" s="40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  <c r="AH725" s="39"/>
      <c r="AI725" s="39"/>
      <c r="AJ725" s="39"/>
      <c r="AK725" s="39"/>
      <c r="AL725" s="39"/>
      <c r="AM725" s="39"/>
      <c r="AN725" s="39"/>
      <c r="AO725" s="39"/>
      <c r="AP725" s="39"/>
      <c r="AQ725" s="39"/>
      <c r="AR725" s="39"/>
      <c r="AS725" s="39"/>
      <c r="AT725" s="39"/>
      <c r="AU725" s="39"/>
      <c r="AV725" s="39"/>
      <c r="AW725" s="39"/>
      <c r="AX725" s="39"/>
      <c r="AY725" s="39"/>
      <c r="AZ725" s="39"/>
      <c r="BA725" s="39"/>
      <c r="BB725" s="39"/>
      <c r="BC725" s="39"/>
      <c r="BD725" s="39"/>
      <c r="BE725" s="39"/>
      <c r="BF725" s="39"/>
      <c r="BG725" s="39"/>
      <c r="BH725" s="39"/>
      <c r="BI725" s="39"/>
      <c r="BJ725" s="39"/>
      <c r="BK725" s="39"/>
      <c r="BL725" s="39"/>
      <c r="BM725" s="39"/>
    </row>
    <row r="726" spans="1:65" s="34" customFormat="1" ht="14.25">
      <c r="A726" s="39"/>
      <c r="B726" s="40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  <c r="AH726" s="39"/>
      <c r="AI726" s="39"/>
      <c r="AJ726" s="39"/>
      <c r="AK726" s="39"/>
      <c r="AL726" s="39"/>
      <c r="AM726" s="39"/>
      <c r="AN726" s="39"/>
      <c r="AO726" s="39"/>
      <c r="AP726" s="39"/>
      <c r="AQ726" s="39"/>
      <c r="AR726" s="39"/>
      <c r="AS726" s="39"/>
      <c r="AT726" s="39"/>
      <c r="AU726" s="39"/>
      <c r="AV726" s="39"/>
      <c r="AW726" s="39"/>
      <c r="AX726" s="39"/>
      <c r="AY726" s="39"/>
      <c r="AZ726" s="39"/>
      <c r="BA726" s="39"/>
      <c r="BB726" s="39"/>
      <c r="BC726" s="39"/>
      <c r="BD726" s="39"/>
      <c r="BE726" s="39"/>
      <c r="BF726" s="39"/>
      <c r="BG726" s="39"/>
      <c r="BH726" s="39"/>
      <c r="BI726" s="39"/>
      <c r="BJ726" s="39"/>
      <c r="BK726" s="39"/>
      <c r="BL726" s="39"/>
      <c r="BM726" s="39"/>
    </row>
    <row r="727" spans="1:65" s="34" customFormat="1" ht="14.25">
      <c r="A727" s="39"/>
      <c r="B727" s="40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  <c r="AH727" s="39"/>
      <c r="AI727" s="39"/>
      <c r="AJ727" s="39"/>
      <c r="AK727" s="39"/>
      <c r="AL727" s="39"/>
      <c r="AM727" s="39"/>
      <c r="AN727" s="39"/>
      <c r="AO727" s="39"/>
      <c r="AP727" s="39"/>
      <c r="AQ727" s="39"/>
      <c r="AR727" s="39"/>
      <c r="AS727" s="39"/>
      <c r="AT727" s="39"/>
      <c r="AU727" s="39"/>
      <c r="AV727" s="39"/>
      <c r="AW727" s="39"/>
      <c r="AX727" s="39"/>
      <c r="AY727" s="39"/>
      <c r="AZ727" s="39"/>
      <c r="BA727" s="39"/>
      <c r="BB727" s="39"/>
      <c r="BC727" s="39"/>
      <c r="BD727" s="39"/>
      <c r="BE727" s="39"/>
      <c r="BF727" s="39"/>
      <c r="BG727" s="39"/>
      <c r="BH727" s="39"/>
      <c r="BI727" s="39"/>
      <c r="BJ727" s="39"/>
      <c r="BK727" s="39"/>
      <c r="BL727" s="39"/>
      <c r="BM727" s="39"/>
    </row>
    <row r="728" spans="1:65" s="34" customFormat="1" ht="14.25">
      <c r="A728" s="39"/>
      <c r="B728" s="40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  <c r="AH728" s="39"/>
      <c r="AI728" s="39"/>
      <c r="AJ728" s="39"/>
      <c r="AK728" s="39"/>
      <c r="AL728" s="39"/>
      <c r="AM728" s="39"/>
      <c r="AN728" s="39"/>
      <c r="AO728" s="39"/>
      <c r="AP728" s="39"/>
      <c r="AQ728" s="39"/>
      <c r="AR728" s="39"/>
      <c r="AS728" s="39"/>
      <c r="AT728" s="39"/>
      <c r="AU728" s="39"/>
      <c r="AV728" s="39"/>
      <c r="AW728" s="39"/>
      <c r="AX728" s="39"/>
      <c r="AY728" s="39"/>
      <c r="AZ728" s="39"/>
      <c r="BA728" s="39"/>
      <c r="BB728" s="39"/>
      <c r="BC728" s="39"/>
      <c r="BD728" s="39"/>
      <c r="BE728" s="39"/>
      <c r="BF728" s="39"/>
      <c r="BG728" s="39"/>
      <c r="BH728" s="39"/>
      <c r="BI728" s="39"/>
      <c r="BJ728" s="39"/>
      <c r="BK728" s="39"/>
      <c r="BL728" s="39"/>
      <c r="BM728" s="39"/>
    </row>
    <row r="729" spans="1:65" s="34" customFormat="1" ht="14.25">
      <c r="A729" s="39"/>
      <c r="B729" s="40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  <c r="AH729" s="39"/>
      <c r="AI729" s="39"/>
      <c r="AJ729" s="39"/>
      <c r="AK729" s="39"/>
      <c r="AL729" s="39"/>
      <c r="AM729" s="39"/>
      <c r="AN729" s="39"/>
      <c r="AO729" s="39"/>
      <c r="AP729" s="39"/>
      <c r="AQ729" s="39"/>
      <c r="AR729" s="39"/>
      <c r="AS729" s="39"/>
      <c r="AT729" s="39"/>
      <c r="AU729" s="39"/>
      <c r="AV729" s="39"/>
      <c r="AW729" s="39"/>
      <c r="AX729" s="39"/>
      <c r="AY729" s="39"/>
      <c r="AZ729" s="39"/>
      <c r="BA729" s="39"/>
      <c r="BB729" s="39"/>
      <c r="BC729" s="39"/>
      <c r="BD729" s="39"/>
      <c r="BE729" s="39"/>
      <c r="BF729" s="39"/>
      <c r="BG729" s="39"/>
      <c r="BH729" s="39"/>
      <c r="BI729" s="39"/>
      <c r="BJ729" s="39"/>
      <c r="BK729" s="39"/>
      <c r="BL729" s="39"/>
      <c r="BM729" s="39"/>
    </row>
    <row r="730" spans="1:65" s="34" customFormat="1" ht="14.25">
      <c r="A730" s="39"/>
      <c r="B730" s="40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  <c r="AH730" s="39"/>
      <c r="AI730" s="39"/>
      <c r="AJ730" s="39"/>
      <c r="AK730" s="39"/>
      <c r="AL730" s="39"/>
      <c r="AM730" s="39"/>
      <c r="AN730" s="39"/>
      <c r="AO730" s="39"/>
      <c r="AP730" s="39"/>
      <c r="AQ730" s="39"/>
      <c r="AR730" s="39"/>
      <c r="AS730" s="39"/>
      <c r="AT730" s="39"/>
      <c r="AU730" s="39"/>
      <c r="AV730" s="39"/>
      <c r="AW730" s="39"/>
      <c r="AX730" s="39"/>
      <c r="AY730" s="39"/>
      <c r="AZ730" s="39"/>
      <c r="BA730" s="39"/>
      <c r="BB730" s="39"/>
      <c r="BC730" s="39"/>
      <c r="BD730" s="39"/>
      <c r="BE730" s="39"/>
      <c r="BF730" s="39"/>
      <c r="BG730" s="39"/>
      <c r="BH730" s="39"/>
      <c r="BI730" s="39"/>
      <c r="BJ730" s="39"/>
      <c r="BK730" s="39"/>
      <c r="BL730" s="39"/>
      <c r="BM730" s="39"/>
    </row>
    <row r="731" spans="1:65" s="34" customFormat="1" ht="14.25">
      <c r="A731" s="39"/>
      <c r="B731" s="40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  <c r="AH731" s="39"/>
      <c r="AI731" s="39"/>
      <c r="AJ731" s="39"/>
      <c r="AK731" s="39"/>
      <c r="AL731" s="39"/>
      <c r="AM731" s="39"/>
      <c r="AN731" s="39"/>
      <c r="AO731" s="39"/>
      <c r="AP731" s="39"/>
      <c r="AQ731" s="39"/>
      <c r="AR731" s="39"/>
      <c r="AS731" s="39"/>
      <c r="AT731" s="39"/>
      <c r="AU731" s="39"/>
      <c r="AV731" s="39"/>
      <c r="AW731" s="39"/>
      <c r="AX731" s="39"/>
      <c r="AY731" s="39"/>
      <c r="AZ731" s="39"/>
      <c r="BA731" s="39"/>
      <c r="BB731" s="39"/>
      <c r="BC731" s="39"/>
      <c r="BD731" s="39"/>
      <c r="BE731" s="39"/>
      <c r="BF731" s="39"/>
      <c r="BG731" s="39"/>
      <c r="BH731" s="39"/>
      <c r="BI731" s="39"/>
      <c r="BJ731" s="39"/>
      <c r="BK731" s="39"/>
      <c r="BL731" s="39"/>
      <c r="BM731" s="39"/>
    </row>
    <row r="732" spans="1:65" s="34" customFormat="1" ht="14.25">
      <c r="A732" s="39"/>
      <c r="B732" s="40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  <c r="AH732" s="39"/>
      <c r="AI732" s="39"/>
      <c r="AJ732" s="39"/>
      <c r="AK732" s="39"/>
      <c r="AL732" s="39"/>
      <c r="AM732" s="39"/>
      <c r="AN732" s="39"/>
      <c r="AO732" s="39"/>
      <c r="AP732" s="39"/>
      <c r="AQ732" s="39"/>
      <c r="AR732" s="39"/>
      <c r="AS732" s="39"/>
      <c r="AT732" s="39"/>
      <c r="AU732" s="39"/>
      <c r="AV732" s="39"/>
      <c r="AW732" s="39"/>
      <c r="AX732" s="39"/>
      <c r="AY732" s="39"/>
      <c r="AZ732" s="39"/>
      <c r="BA732" s="39"/>
      <c r="BB732" s="39"/>
      <c r="BC732" s="39"/>
      <c r="BD732" s="39"/>
      <c r="BE732" s="39"/>
      <c r="BF732" s="39"/>
      <c r="BG732" s="39"/>
      <c r="BH732" s="39"/>
      <c r="BI732" s="39"/>
      <c r="BJ732" s="39"/>
      <c r="BK732" s="39"/>
      <c r="BL732" s="39"/>
      <c r="BM732" s="39"/>
    </row>
    <row r="733" spans="1:65" s="34" customFormat="1" ht="14.25">
      <c r="A733" s="39"/>
      <c r="B733" s="40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  <c r="AH733" s="39"/>
      <c r="AI733" s="39"/>
      <c r="AJ733" s="39"/>
      <c r="AK733" s="39"/>
      <c r="AL733" s="39"/>
      <c r="AM733" s="39"/>
      <c r="AN733" s="39"/>
      <c r="AO733" s="39"/>
      <c r="AP733" s="39"/>
      <c r="AQ733" s="39"/>
      <c r="AR733" s="39"/>
      <c r="AS733" s="39"/>
      <c r="AT733" s="39"/>
      <c r="AU733" s="39"/>
      <c r="AV733" s="39"/>
      <c r="AW733" s="39"/>
      <c r="AX733" s="39"/>
      <c r="AY733" s="39"/>
      <c r="AZ733" s="39"/>
      <c r="BA733" s="39"/>
      <c r="BB733" s="39"/>
      <c r="BC733" s="39"/>
      <c r="BD733" s="39"/>
      <c r="BE733" s="39"/>
      <c r="BF733" s="39"/>
      <c r="BG733" s="39"/>
      <c r="BH733" s="39"/>
      <c r="BI733" s="39"/>
      <c r="BJ733" s="39"/>
      <c r="BK733" s="39"/>
      <c r="BL733" s="39"/>
      <c r="BM733" s="39"/>
    </row>
    <row r="734" spans="1:65" s="34" customFormat="1" ht="14.25">
      <c r="A734" s="39"/>
      <c r="B734" s="40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  <c r="AH734" s="39"/>
      <c r="AI734" s="39"/>
      <c r="AJ734" s="39"/>
      <c r="AK734" s="39"/>
      <c r="AL734" s="39"/>
      <c r="AM734" s="39"/>
      <c r="AN734" s="39"/>
      <c r="AO734" s="39"/>
      <c r="AP734" s="39"/>
      <c r="AQ734" s="39"/>
      <c r="AR734" s="39"/>
      <c r="AS734" s="39"/>
      <c r="AT734" s="39"/>
      <c r="AU734" s="39"/>
      <c r="AV734" s="39"/>
      <c r="AW734" s="39"/>
      <c r="AX734" s="39"/>
      <c r="AY734" s="39"/>
      <c r="AZ734" s="39"/>
      <c r="BA734" s="39"/>
      <c r="BB734" s="39"/>
      <c r="BC734" s="39"/>
      <c r="BD734" s="39"/>
      <c r="BE734" s="39"/>
      <c r="BF734" s="39"/>
      <c r="BG734" s="39"/>
      <c r="BH734" s="39"/>
      <c r="BI734" s="39"/>
      <c r="BJ734" s="39"/>
      <c r="BK734" s="39"/>
      <c r="BL734" s="39"/>
      <c r="BM734" s="39"/>
    </row>
    <row r="735" spans="1:65" s="34" customFormat="1" ht="14.25">
      <c r="A735" s="39"/>
      <c r="B735" s="40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  <c r="AH735" s="39"/>
      <c r="AI735" s="39"/>
      <c r="AJ735" s="39"/>
      <c r="AK735" s="39"/>
      <c r="AL735" s="39"/>
      <c r="AM735" s="39"/>
      <c r="AN735" s="39"/>
      <c r="AO735" s="39"/>
      <c r="AP735" s="39"/>
      <c r="AQ735" s="39"/>
      <c r="AR735" s="39"/>
      <c r="AS735" s="39"/>
      <c r="AT735" s="39"/>
      <c r="AU735" s="39"/>
      <c r="AV735" s="39"/>
      <c r="AW735" s="39"/>
      <c r="AX735" s="39"/>
      <c r="AY735" s="39"/>
      <c r="AZ735" s="39"/>
      <c r="BA735" s="39"/>
      <c r="BB735" s="39"/>
      <c r="BC735" s="39"/>
      <c r="BD735" s="39"/>
      <c r="BE735" s="39"/>
      <c r="BF735" s="39"/>
      <c r="BG735" s="39"/>
      <c r="BH735" s="39"/>
      <c r="BI735" s="39"/>
      <c r="BJ735" s="39"/>
      <c r="BK735" s="39"/>
      <c r="BL735" s="39"/>
      <c r="BM735" s="39"/>
    </row>
    <row r="736" spans="1:65" s="34" customFormat="1" ht="14.25">
      <c r="A736" s="39"/>
      <c r="B736" s="40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  <c r="AH736" s="39"/>
      <c r="AI736" s="39"/>
      <c r="AJ736" s="39"/>
      <c r="AK736" s="39"/>
      <c r="AL736" s="39"/>
      <c r="AM736" s="39"/>
      <c r="AN736" s="39"/>
      <c r="AO736" s="39"/>
      <c r="AP736" s="39"/>
      <c r="AQ736" s="39"/>
      <c r="AR736" s="39"/>
      <c r="AS736" s="39"/>
      <c r="AT736" s="39"/>
      <c r="AU736" s="39"/>
      <c r="AV736" s="39"/>
      <c r="AW736" s="39"/>
      <c r="AX736" s="39"/>
      <c r="AY736" s="39"/>
      <c r="AZ736" s="39"/>
      <c r="BA736" s="39"/>
      <c r="BB736" s="39"/>
      <c r="BC736" s="39"/>
      <c r="BD736" s="39"/>
      <c r="BE736" s="39"/>
      <c r="BF736" s="39"/>
      <c r="BG736" s="39"/>
      <c r="BH736" s="39"/>
      <c r="BI736" s="39"/>
      <c r="BJ736" s="39"/>
      <c r="BK736" s="39"/>
      <c r="BL736" s="39"/>
      <c r="BM736" s="39"/>
    </row>
    <row r="737" spans="1:65" s="34" customFormat="1" ht="14.25">
      <c r="A737" s="39"/>
      <c r="B737" s="40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  <c r="AH737" s="39"/>
      <c r="AI737" s="39"/>
      <c r="AJ737" s="39"/>
      <c r="AK737" s="39"/>
      <c r="AL737" s="39"/>
      <c r="AM737" s="39"/>
      <c r="AN737" s="39"/>
      <c r="AO737" s="39"/>
      <c r="AP737" s="39"/>
      <c r="AQ737" s="39"/>
      <c r="AR737" s="39"/>
      <c r="AS737" s="39"/>
      <c r="AT737" s="39"/>
      <c r="AU737" s="39"/>
      <c r="AV737" s="39"/>
      <c r="AW737" s="39"/>
      <c r="AX737" s="39"/>
      <c r="AY737" s="39"/>
      <c r="AZ737" s="39"/>
      <c r="BA737" s="39"/>
      <c r="BB737" s="39"/>
      <c r="BC737" s="39"/>
      <c r="BD737" s="39"/>
      <c r="BE737" s="39"/>
      <c r="BF737" s="39"/>
      <c r="BG737" s="39"/>
      <c r="BH737" s="39"/>
      <c r="BI737" s="39"/>
      <c r="BJ737" s="39"/>
      <c r="BK737" s="39"/>
      <c r="BL737" s="39"/>
      <c r="BM737" s="39"/>
    </row>
    <row r="738" spans="1:65" s="34" customFormat="1" ht="14.25">
      <c r="A738" s="39"/>
      <c r="B738" s="40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  <c r="AH738" s="39"/>
      <c r="AI738" s="39"/>
      <c r="AJ738" s="39"/>
      <c r="AK738" s="39"/>
      <c r="AL738" s="39"/>
      <c r="AM738" s="39"/>
      <c r="AN738" s="39"/>
      <c r="AO738" s="39"/>
      <c r="AP738" s="39"/>
      <c r="AQ738" s="39"/>
      <c r="AR738" s="39"/>
      <c r="AS738" s="39"/>
      <c r="AT738" s="39"/>
      <c r="AU738" s="39"/>
      <c r="AV738" s="39"/>
      <c r="AW738" s="39"/>
      <c r="AX738" s="39"/>
      <c r="AY738" s="39"/>
      <c r="AZ738" s="39"/>
      <c r="BA738" s="39"/>
      <c r="BB738" s="39"/>
      <c r="BC738" s="39"/>
      <c r="BD738" s="39"/>
      <c r="BE738" s="39"/>
      <c r="BF738" s="39"/>
      <c r="BG738" s="39"/>
      <c r="BH738" s="39"/>
      <c r="BI738" s="39"/>
      <c r="BJ738" s="39"/>
      <c r="BK738" s="39"/>
      <c r="BL738" s="39"/>
      <c r="BM738" s="39"/>
    </row>
    <row r="739" spans="1:65" s="34" customFormat="1" ht="14.25">
      <c r="A739" s="39"/>
      <c r="B739" s="40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  <c r="AH739" s="39"/>
      <c r="AI739" s="39"/>
      <c r="AJ739" s="39"/>
      <c r="AK739" s="39"/>
      <c r="AL739" s="39"/>
      <c r="AM739" s="39"/>
      <c r="AN739" s="39"/>
      <c r="AO739" s="39"/>
      <c r="AP739" s="39"/>
      <c r="AQ739" s="39"/>
      <c r="AR739" s="39"/>
      <c r="AS739" s="39"/>
      <c r="AT739" s="39"/>
      <c r="AU739" s="39"/>
      <c r="AV739" s="39"/>
      <c r="AW739" s="39"/>
      <c r="AX739" s="39"/>
      <c r="AY739" s="39"/>
      <c r="AZ739" s="39"/>
      <c r="BA739" s="39"/>
      <c r="BB739" s="39"/>
      <c r="BC739" s="39"/>
      <c r="BD739" s="39"/>
      <c r="BE739" s="39"/>
      <c r="BF739" s="39"/>
      <c r="BG739" s="39"/>
      <c r="BH739" s="39"/>
      <c r="BI739" s="39"/>
      <c r="BJ739" s="39"/>
      <c r="BK739" s="39"/>
      <c r="BL739" s="39"/>
      <c r="BM739" s="39"/>
    </row>
    <row r="740" spans="1:65" s="34" customFormat="1" ht="14.25">
      <c r="A740" s="39"/>
      <c r="B740" s="40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  <c r="AH740" s="39"/>
      <c r="AI740" s="39"/>
      <c r="AJ740" s="39"/>
      <c r="AK740" s="39"/>
      <c r="AL740" s="39"/>
      <c r="AM740" s="39"/>
      <c r="AN740" s="39"/>
      <c r="AO740" s="39"/>
      <c r="AP740" s="39"/>
      <c r="AQ740" s="39"/>
      <c r="AR740" s="39"/>
      <c r="AS740" s="39"/>
      <c r="AT740" s="39"/>
      <c r="AU740" s="39"/>
      <c r="AV740" s="39"/>
      <c r="AW740" s="39"/>
      <c r="AX740" s="39"/>
      <c r="AY740" s="39"/>
      <c r="AZ740" s="39"/>
      <c r="BA740" s="39"/>
      <c r="BB740" s="39"/>
      <c r="BC740" s="39"/>
      <c r="BD740" s="39"/>
      <c r="BE740" s="39"/>
      <c r="BF740" s="39"/>
      <c r="BG740" s="39"/>
      <c r="BH740" s="39"/>
      <c r="BI740" s="39"/>
      <c r="BJ740" s="39"/>
      <c r="BK740" s="39"/>
      <c r="BL740" s="39"/>
      <c r="BM740" s="39"/>
    </row>
    <row r="741" spans="1:65" s="34" customFormat="1" ht="14.25">
      <c r="A741" s="39"/>
      <c r="B741" s="40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  <c r="AH741" s="39"/>
      <c r="AI741" s="39"/>
      <c r="AJ741" s="39"/>
      <c r="AK741" s="39"/>
      <c r="AL741" s="39"/>
      <c r="AM741" s="39"/>
      <c r="AN741" s="39"/>
      <c r="AO741" s="39"/>
      <c r="AP741" s="39"/>
      <c r="AQ741" s="39"/>
      <c r="AR741" s="39"/>
      <c r="AS741" s="39"/>
      <c r="AT741" s="39"/>
      <c r="AU741" s="39"/>
      <c r="AV741" s="39"/>
      <c r="AW741" s="39"/>
      <c r="AX741" s="39"/>
      <c r="AY741" s="39"/>
      <c r="AZ741" s="39"/>
      <c r="BA741" s="39"/>
      <c r="BB741" s="39"/>
      <c r="BC741" s="39"/>
      <c r="BD741" s="39"/>
      <c r="BE741" s="39"/>
      <c r="BF741" s="39"/>
      <c r="BG741" s="39"/>
      <c r="BH741" s="39"/>
      <c r="BI741" s="39"/>
      <c r="BJ741" s="39"/>
      <c r="BK741" s="39"/>
      <c r="BL741" s="39"/>
      <c r="BM741" s="39"/>
    </row>
    <row r="742" spans="1:65" s="34" customFormat="1" ht="14.25">
      <c r="A742" s="39"/>
      <c r="B742" s="40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  <c r="AH742" s="39"/>
      <c r="AI742" s="39"/>
      <c r="AJ742" s="39"/>
      <c r="AK742" s="39"/>
      <c r="AL742" s="39"/>
      <c r="AM742" s="39"/>
      <c r="AN742" s="39"/>
      <c r="AO742" s="39"/>
      <c r="AP742" s="39"/>
      <c r="AQ742" s="39"/>
      <c r="AR742" s="39"/>
      <c r="AS742" s="39"/>
      <c r="AT742" s="39"/>
      <c r="AU742" s="39"/>
      <c r="AV742" s="39"/>
      <c r="AW742" s="39"/>
      <c r="AX742" s="39"/>
      <c r="AY742" s="39"/>
      <c r="AZ742" s="39"/>
      <c r="BA742" s="39"/>
      <c r="BB742" s="39"/>
      <c r="BC742" s="39"/>
      <c r="BD742" s="39"/>
      <c r="BE742" s="39"/>
      <c r="BF742" s="39"/>
      <c r="BG742" s="39"/>
      <c r="BH742" s="39"/>
      <c r="BI742" s="39"/>
      <c r="BJ742" s="39"/>
      <c r="BK742" s="39"/>
      <c r="BL742" s="39"/>
      <c r="BM742" s="39"/>
    </row>
    <row r="743" spans="1:65" s="34" customFormat="1" ht="14.25">
      <c r="A743" s="39"/>
      <c r="B743" s="40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  <c r="AH743" s="39"/>
      <c r="AI743" s="39"/>
      <c r="AJ743" s="39"/>
      <c r="AK743" s="39"/>
      <c r="AL743" s="39"/>
      <c r="AM743" s="39"/>
      <c r="AN743" s="39"/>
      <c r="AO743" s="39"/>
      <c r="AP743" s="39"/>
      <c r="AQ743" s="39"/>
      <c r="AR743" s="39"/>
      <c r="AS743" s="39"/>
      <c r="AT743" s="39"/>
      <c r="AU743" s="39"/>
      <c r="AV743" s="39"/>
      <c r="AW743" s="39"/>
      <c r="AX743" s="39"/>
      <c r="AY743" s="39"/>
      <c r="AZ743" s="39"/>
      <c r="BA743" s="39"/>
      <c r="BB743" s="39"/>
      <c r="BC743" s="39"/>
      <c r="BD743" s="39"/>
      <c r="BE743" s="39"/>
      <c r="BF743" s="39"/>
      <c r="BG743" s="39"/>
      <c r="BH743" s="39"/>
      <c r="BI743" s="39"/>
      <c r="BJ743" s="39"/>
      <c r="BK743" s="39"/>
      <c r="BL743" s="39"/>
      <c r="BM743" s="39"/>
    </row>
    <row r="744" spans="1:65" s="34" customFormat="1" ht="14.25">
      <c r="A744" s="39"/>
      <c r="B744" s="40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  <c r="AH744" s="39"/>
      <c r="AI744" s="39"/>
      <c r="AJ744" s="39"/>
      <c r="AK744" s="39"/>
      <c r="AL744" s="39"/>
      <c r="AM744" s="39"/>
      <c r="AN744" s="39"/>
      <c r="AO744" s="39"/>
      <c r="AP744" s="39"/>
      <c r="AQ744" s="39"/>
      <c r="AR744" s="39"/>
      <c r="AS744" s="39"/>
      <c r="AT744" s="39"/>
      <c r="AU744" s="39"/>
      <c r="AV744" s="39"/>
      <c r="AW744" s="39"/>
      <c r="AX744" s="39"/>
      <c r="AY744" s="39"/>
      <c r="AZ744" s="39"/>
      <c r="BA744" s="39"/>
      <c r="BB744" s="39"/>
      <c r="BC744" s="39"/>
      <c r="BD744" s="39"/>
      <c r="BE744" s="39"/>
      <c r="BF744" s="39"/>
      <c r="BG744" s="39"/>
      <c r="BH744" s="39"/>
      <c r="BI744" s="39"/>
      <c r="BJ744" s="39"/>
      <c r="BK744" s="39"/>
      <c r="BL744" s="39"/>
      <c r="BM744" s="39"/>
    </row>
    <row r="745" spans="1:65" s="34" customFormat="1" ht="14.25">
      <c r="A745" s="39"/>
      <c r="B745" s="40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  <c r="AH745" s="39"/>
      <c r="AI745" s="39"/>
      <c r="AJ745" s="39"/>
      <c r="AK745" s="39"/>
      <c r="AL745" s="39"/>
      <c r="AM745" s="39"/>
      <c r="AN745" s="39"/>
      <c r="AO745" s="39"/>
      <c r="AP745" s="39"/>
      <c r="AQ745" s="39"/>
      <c r="AR745" s="39"/>
      <c r="AS745" s="39"/>
      <c r="AT745" s="39"/>
      <c r="AU745" s="39"/>
      <c r="AV745" s="39"/>
      <c r="AW745" s="39"/>
      <c r="AX745" s="39"/>
      <c r="AY745" s="39"/>
      <c r="AZ745" s="39"/>
      <c r="BA745" s="39"/>
      <c r="BB745" s="39"/>
      <c r="BC745" s="39"/>
      <c r="BD745" s="39"/>
      <c r="BE745" s="39"/>
      <c r="BF745" s="39"/>
      <c r="BG745" s="39"/>
      <c r="BH745" s="39"/>
      <c r="BI745" s="39"/>
      <c r="BJ745" s="39"/>
      <c r="BK745" s="39"/>
      <c r="BL745" s="39"/>
      <c r="BM745" s="39"/>
    </row>
    <row r="746" spans="1:65" s="34" customFormat="1" ht="14.25">
      <c r="A746" s="39"/>
      <c r="B746" s="40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  <c r="AH746" s="39"/>
      <c r="AI746" s="39"/>
      <c r="AJ746" s="39"/>
      <c r="AK746" s="39"/>
      <c r="AL746" s="39"/>
      <c r="AM746" s="39"/>
      <c r="AN746" s="39"/>
      <c r="AO746" s="39"/>
      <c r="AP746" s="39"/>
      <c r="AQ746" s="39"/>
      <c r="AR746" s="39"/>
      <c r="AS746" s="39"/>
      <c r="AT746" s="39"/>
      <c r="AU746" s="39"/>
      <c r="AV746" s="39"/>
      <c r="AW746" s="39"/>
      <c r="AX746" s="39"/>
      <c r="AY746" s="39"/>
      <c r="AZ746" s="39"/>
      <c r="BA746" s="39"/>
      <c r="BB746" s="39"/>
      <c r="BC746" s="39"/>
      <c r="BD746" s="39"/>
      <c r="BE746" s="39"/>
      <c r="BF746" s="39"/>
      <c r="BG746" s="39"/>
      <c r="BH746" s="39"/>
      <c r="BI746" s="39"/>
      <c r="BJ746" s="39"/>
      <c r="BK746" s="39"/>
      <c r="BL746" s="39"/>
      <c r="BM746" s="39"/>
    </row>
    <row r="747" spans="1:65" s="34" customFormat="1" ht="14.25">
      <c r="A747" s="39"/>
      <c r="B747" s="40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  <c r="AH747" s="39"/>
      <c r="AI747" s="39"/>
      <c r="AJ747" s="39"/>
      <c r="AK747" s="39"/>
      <c r="AL747" s="39"/>
      <c r="AM747" s="39"/>
      <c r="AN747" s="39"/>
      <c r="AO747" s="39"/>
      <c r="AP747" s="39"/>
      <c r="AQ747" s="39"/>
      <c r="AR747" s="39"/>
      <c r="AS747" s="39"/>
      <c r="AT747" s="39"/>
      <c r="AU747" s="39"/>
      <c r="AV747" s="39"/>
      <c r="AW747" s="39"/>
      <c r="AX747" s="39"/>
      <c r="AY747" s="39"/>
      <c r="AZ747" s="39"/>
      <c r="BA747" s="39"/>
      <c r="BB747" s="39"/>
      <c r="BC747" s="39"/>
      <c r="BD747" s="39"/>
      <c r="BE747" s="39"/>
      <c r="BF747" s="39"/>
      <c r="BG747" s="39"/>
      <c r="BH747" s="39"/>
      <c r="BI747" s="39"/>
      <c r="BJ747" s="39"/>
      <c r="BK747" s="39"/>
      <c r="BL747" s="39"/>
      <c r="BM747" s="39"/>
    </row>
    <row r="748" spans="1:65" s="34" customFormat="1" ht="14.25">
      <c r="A748" s="39"/>
      <c r="B748" s="40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  <c r="AH748" s="39"/>
      <c r="AI748" s="39"/>
      <c r="AJ748" s="39"/>
      <c r="AK748" s="39"/>
      <c r="AL748" s="39"/>
      <c r="AM748" s="39"/>
      <c r="AN748" s="39"/>
      <c r="AO748" s="39"/>
      <c r="AP748" s="39"/>
      <c r="AQ748" s="39"/>
      <c r="AR748" s="39"/>
      <c r="AS748" s="39"/>
      <c r="AT748" s="39"/>
      <c r="AU748" s="39"/>
      <c r="AV748" s="39"/>
      <c r="AW748" s="39"/>
      <c r="AX748" s="39"/>
      <c r="AY748" s="39"/>
      <c r="AZ748" s="39"/>
      <c r="BA748" s="39"/>
      <c r="BB748" s="39"/>
      <c r="BC748" s="39"/>
      <c r="BD748" s="39"/>
      <c r="BE748" s="39"/>
      <c r="BF748" s="39"/>
      <c r="BG748" s="39"/>
      <c r="BH748" s="39"/>
      <c r="BI748" s="39"/>
      <c r="BJ748" s="39"/>
      <c r="BK748" s="39"/>
      <c r="BL748" s="39"/>
      <c r="BM748" s="39"/>
    </row>
    <row r="749" spans="1:65" s="34" customFormat="1" ht="14.25">
      <c r="A749" s="39"/>
      <c r="B749" s="40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  <c r="AH749" s="39"/>
      <c r="AI749" s="39"/>
      <c r="AJ749" s="39"/>
      <c r="AK749" s="39"/>
      <c r="AL749" s="39"/>
      <c r="AM749" s="39"/>
      <c r="AN749" s="39"/>
      <c r="AO749" s="39"/>
      <c r="AP749" s="39"/>
      <c r="AQ749" s="39"/>
      <c r="AR749" s="39"/>
      <c r="AS749" s="39"/>
      <c r="AT749" s="39"/>
      <c r="AU749" s="39"/>
      <c r="AV749" s="39"/>
      <c r="AW749" s="39"/>
      <c r="AX749" s="39"/>
      <c r="AY749" s="39"/>
      <c r="AZ749" s="39"/>
      <c r="BA749" s="39"/>
      <c r="BB749" s="39"/>
      <c r="BC749" s="39"/>
      <c r="BD749" s="39"/>
      <c r="BE749" s="39"/>
      <c r="BF749" s="39"/>
      <c r="BG749" s="39"/>
      <c r="BH749" s="39"/>
      <c r="BI749" s="39"/>
      <c r="BJ749" s="39"/>
      <c r="BK749" s="39"/>
      <c r="BL749" s="39"/>
      <c r="BM749" s="39"/>
    </row>
    <row r="750" spans="1:65" s="34" customFormat="1" ht="14.25">
      <c r="A750" s="39"/>
      <c r="B750" s="40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  <c r="AH750" s="39"/>
      <c r="AI750" s="39"/>
      <c r="AJ750" s="39"/>
      <c r="AK750" s="39"/>
      <c r="AL750" s="39"/>
      <c r="AM750" s="39"/>
      <c r="AN750" s="39"/>
      <c r="AO750" s="39"/>
      <c r="AP750" s="39"/>
      <c r="AQ750" s="39"/>
      <c r="AR750" s="39"/>
      <c r="AS750" s="39"/>
      <c r="AT750" s="39"/>
      <c r="AU750" s="39"/>
      <c r="AV750" s="39"/>
      <c r="AW750" s="39"/>
      <c r="AX750" s="39"/>
      <c r="AY750" s="39"/>
      <c r="AZ750" s="39"/>
      <c r="BA750" s="39"/>
      <c r="BB750" s="39"/>
      <c r="BC750" s="39"/>
      <c r="BD750" s="39"/>
      <c r="BE750" s="39"/>
      <c r="BF750" s="39"/>
      <c r="BG750" s="39"/>
      <c r="BH750" s="39"/>
      <c r="BI750" s="39"/>
      <c r="BJ750" s="39"/>
      <c r="BK750" s="39"/>
      <c r="BL750" s="39"/>
      <c r="BM750" s="39"/>
    </row>
    <row r="751" spans="1:65" s="34" customFormat="1" ht="14.25">
      <c r="A751" s="39"/>
      <c r="B751" s="40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  <c r="AH751" s="39"/>
      <c r="AI751" s="39"/>
      <c r="AJ751" s="39"/>
      <c r="AK751" s="39"/>
      <c r="AL751" s="39"/>
      <c r="AM751" s="39"/>
      <c r="AN751" s="39"/>
      <c r="AO751" s="39"/>
      <c r="AP751" s="39"/>
      <c r="AQ751" s="39"/>
      <c r="AR751" s="39"/>
      <c r="AS751" s="39"/>
      <c r="AT751" s="39"/>
      <c r="AU751" s="39"/>
      <c r="AV751" s="39"/>
      <c r="AW751" s="39"/>
      <c r="AX751" s="39"/>
      <c r="AY751" s="39"/>
      <c r="AZ751" s="39"/>
      <c r="BA751" s="39"/>
      <c r="BB751" s="39"/>
      <c r="BC751" s="39"/>
      <c r="BD751" s="39"/>
      <c r="BE751" s="39"/>
      <c r="BF751" s="39"/>
      <c r="BG751" s="39"/>
      <c r="BH751" s="39"/>
      <c r="BI751" s="39"/>
      <c r="BJ751" s="39"/>
      <c r="BK751" s="39"/>
      <c r="BL751" s="39"/>
      <c r="BM751" s="39"/>
    </row>
    <row r="752" spans="1:65" s="34" customFormat="1" ht="14.25">
      <c r="A752" s="39"/>
      <c r="B752" s="40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  <c r="AH752" s="39"/>
      <c r="AI752" s="39"/>
      <c r="AJ752" s="39"/>
      <c r="AK752" s="39"/>
      <c r="AL752" s="39"/>
      <c r="AM752" s="39"/>
      <c r="AN752" s="39"/>
      <c r="AO752" s="39"/>
      <c r="AP752" s="39"/>
      <c r="AQ752" s="39"/>
      <c r="AR752" s="39"/>
      <c r="AS752" s="39"/>
      <c r="AT752" s="39"/>
      <c r="AU752" s="39"/>
      <c r="AV752" s="39"/>
      <c r="AW752" s="39"/>
      <c r="AX752" s="39"/>
      <c r="AY752" s="39"/>
      <c r="AZ752" s="39"/>
      <c r="BA752" s="39"/>
      <c r="BB752" s="39"/>
      <c r="BC752" s="39"/>
      <c r="BD752" s="39"/>
      <c r="BE752" s="39"/>
      <c r="BF752" s="39"/>
      <c r="BG752" s="39"/>
      <c r="BH752" s="39"/>
      <c r="BI752" s="39"/>
      <c r="BJ752" s="39"/>
      <c r="BK752" s="39"/>
      <c r="BL752" s="39"/>
      <c r="BM752" s="39"/>
    </row>
    <row r="753" spans="1:65" s="34" customFormat="1" ht="14.25">
      <c r="A753" s="39"/>
      <c r="B753" s="40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  <c r="AH753" s="39"/>
      <c r="AI753" s="39"/>
      <c r="AJ753" s="39"/>
      <c r="AK753" s="39"/>
      <c r="AL753" s="39"/>
      <c r="AM753" s="39"/>
      <c r="AN753" s="39"/>
      <c r="AO753" s="39"/>
      <c r="AP753" s="39"/>
      <c r="AQ753" s="39"/>
      <c r="AR753" s="39"/>
      <c r="AS753" s="39"/>
      <c r="AT753" s="39"/>
      <c r="AU753" s="39"/>
      <c r="AV753" s="39"/>
      <c r="AW753" s="39"/>
      <c r="AX753" s="39"/>
      <c r="AY753" s="39"/>
      <c r="AZ753" s="39"/>
      <c r="BA753" s="39"/>
      <c r="BB753" s="39"/>
      <c r="BC753" s="39"/>
      <c r="BD753" s="39"/>
      <c r="BE753" s="39"/>
      <c r="BF753" s="39"/>
      <c r="BG753" s="39"/>
      <c r="BH753" s="39"/>
      <c r="BI753" s="39"/>
      <c r="BJ753" s="39"/>
      <c r="BK753" s="39"/>
      <c r="BL753" s="39"/>
      <c r="BM753" s="39"/>
    </row>
    <row r="754" spans="1:65" s="34" customFormat="1" ht="14.25">
      <c r="A754" s="39"/>
      <c r="B754" s="40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  <c r="AH754" s="39"/>
      <c r="AI754" s="39"/>
      <c r="AJ754" s="39"/>
      <c r="AK754" s="39"/>
      <c r="AL754" s="39"/>
      <c r="AM754" s="39"/>
      <c r="AN754" s="39"/>
      <c r="AO754" s="39"/>
      <c r="AP754" s="39"/>
      <c r="AQ754" s="39"/>
      <c r="AR754" s="39"/>
      <c r="AS754" s="39"/>
      <c r="AT754" s="39"/>
      <c r="AU754" s="39"/>
      <c r="AV754" s="39"/>
      <c r="AW754" s="39"/>
      <c r="AX754" s="39"/>
      <c r="AY754" s="39"/>
      <c r="AZ754" s="39"/>
      <c r="BA754" s="39"/>
      <c r="BB754" s="39"/>
      <c r="BC754" s="39"/>
      <c r="BD754" s="39"/>
      <c r="BE754" s="39"/>
      <c r="BF754" s="39"/>
      <c r="BG754" s="39"/>
      <c r="BH754" s="39"/>
      <c r="BI754" s="39"/>
      <c r="BJ754" s="39"/>
      <c r="BK754" s="39"/>
      <c r="BL754" s="39"/>
      <c r="BM754" s="39"/>
    </row>
    <row r="755" spans="1:65" s="34" customFormat="1" ht="14.25">
      <c r="A755" s="39"/>
      <c r="B755" s="40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  <c r="AH755" s="39"/>
      <c r="AI755" s="39"/>
      <c r="AJ755" s="39"/>
      <c r="AK755" s="39"/>
      <c r="AL755" s="39"/>
      <c r="AM755" s="39"/>
      <c r="AN755" s="39"/>
      <c r="AO755" s="39"/>
      <c r="AP755" s="39"/>
      <c r="AQ755" s="39"/>
      <c r="AR755" s="39"/>
      <c r="AS755" s="39"/>
      <c r="AT755" s="39"/>
      <c r="AU755" s="39"/>
      <c r="AV755" s="39"/>
      <c r="AW755" s="39"/>
      <c r="AX755" s="39"/>
      <c r="AY755" s="39"/>
      <c r="AZ755" s="39"/>
      <c r="BA755" s="39"/>
      <c r="BB755" s="39"/>
      <c r="BC755" s="39"/>
      <c r="BD755" s="39"/>
      <c r="BE755" s="39"/>
      <c r="BF755" s="39"/>
      <c r="BG755" s="39"/>
      <c r="BH755" s="39"/>
      <c r="BI755" s="39"/>
      <c r="BJ755" s="39"/>
      <c r="BK755" s="39"/>
      <c r="BL755" s="39"/>
      <c r="BM755" s="39"/>
    </row>
    <row r="756" spans="1:65" s="34" customFormat="1" ht="14.25">
      <c r="A756" s="39"/>
      <c r="B756" s="40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  <c r="AH756" s="39"/>
      <c r="AI756" s="39"/>
      <c r="AJ756" s="39"/>
      <c r="AK756" s="39"/>
      <c r="AL756" s="39"/>
      <c r="AM756" s="39"/>
      <c r="AN756" s="39"/>
      <c r="AO756" s="39"/>
      <c r="AP756" s="39"/>
      <c r="AQ756" s="39"/>
      <c r="AR756" s="39"/>
      <c r="AS756" s="39"/>
      <c r="AT756" s="39"/>
      <c r="AU756" s="39"/>
      <c r="AV756" s="39"/>
      <c r="AW756" s="39"/>
      <c r="AX756" s="39"/>
      <c r="AY756" s="39"/>
      <c r="AZ756" s="39"/>
      <c r="BA756" s="39"/>
      <c r="BB756" s="39"/>
      <c r="BC756" s="39"/>
      <c r="BD756" s="39"/>
      <c r="BE756" s="39"/>
      <c r="BF756" s="39"/>
      <c r="BG756" s="39"/>
      <c r="BH756" s="39"/>
      <c r="BI756" s="39"/>
      <c r="BJ756" s="39"/>
      <c r="BK756" s="39"/>
      <c r="BL756" s="39"/>
      <c r="BM756" s="39"/>
    </row>
    <row r="757" spans="1:65" s="34" customFormat="1" ht="14.25">
      <c r="A757" s="39"/>
      <c r="B757" s="40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  <c r="AH757" s="39"/>
      <c r="AI757" s="39"/>
      <c r="AJ757" s="39"/>
      <c r="AK757" s="39"/>
      <c r="AL757" s="39"/>
      <c r="AM757" s="39"/>
      <c r="AN757" s="39"/>
      <c r="AO757" s="39"/>
      <c r="AP757" s="39"/>
      <c r="AQ757" s="39"/>
      <c r="AR757" s="39"/>
      <c r="AS757" s="39"/>
      <c r="AT757" s="39"/>
      <c r="AU757" s="39"/>
      <c r="AV757" s="39"/>
      <c r="AW757" s="39"/>
      <c r="AX757" s="39"/>
      <c r="AY757" s="39"/>
      <c r="AZ757" s="39"/>
      <c r="BA757" s="39"/>
      <c r="BB757" s="39"/>
      <c r="BC757" s="39"/>
      <c r="BD757" s="39"/>
      <c r="BE757" s="39"/>
      <c r="BF757" s="39"/>
      <c r="BG757" s="39"/>
      <c r="BH757" s="39"/>
      <c r="BI757" s="39"/>
      <c r="BJ757" s="39"/>
      <c r="BK757" s="39"/>
      <c r="BL757" s="39"/>
      <c r="BM757" s="39"/>
    </row>
    <row r="758" spans="1:65" s="34" customFormat="1" ht="14.25">
      <c r="A758" s="39"/>
      <c r="B758" s="40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  <c r="AH758" s="39"/>
      <c r="AI758" s="39"/>
      <c r="AJ758" s="39"/>
      <c r="AK758" s="39"/>
      <c r="AL758" s="39"/>
      <c r="AM758" s="39"/>
      <c r="AN758" s="39"/>
      <c r="AO758" s="39"/>
      <c r="AP758" s="39"/>
      <c r="AQ758" s="39"/>
      <c r="AR758" s="39"/>
      <c r="AS758" s="39"/>
      <c r="AT758" s="39"/>
      <c r="AU758" s="39"/>
      <c r="AV758" s="39"/>
      <c r="AW758" s="39"/>
      <c r="AX758" s="39"/>
      <c r="AY758" s="39"/>
      <c r="AZ758" s="39"/>
      <c r="BA758" s="39"/>
      <c r="BB758" s="39"/>
      <c r="BC758" s="39"/>
      <c r="BD758" s="39"/>
      <c r="BE758" s="39"/>
      <c r="BF758" s="39"/>
      <c r="BG758" s="39"/>
      <c r="BH758" s="39"/>
      <c r="BI758" s="39"/>
      <c r="BJ758" s="39"/>
      <c r="BK758" s="39"/>
      <c r="BL758" s="39"/>
      <c r="BM758" s="39"/>
    </row>
    <row r="759" spans="1:65" s="34" customFormat="1" ht="14.25">
      <c r="A759" s="39"/>
      <c r="B759" s="40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  <c r="AH759" s="39"/>
      <c r="AI759" s="39"/>
      <c r="AJ759" s="39"/>
      <c r="AK759" s="39"/>
      <c r="AL759" s="39"/>
      <c r="AM759" s="39"/>
      <c r="AN759" s="39"/>
      <c r="AO759" s="39"/>
      <c r="AP759" s="39"/>
      <c r="AQ759" s="39"/>
      <c r="AR759" s="39"/>
      <c r="AS759" s="39"/>
      <c r="AT759" s="39"/>
      <c r="AU759" s="39"/>
      <c r="AV759" s="39"/>
      <c r="AW759" s="39"/>
      <c r="AX759" s="39"/>
      <c r="AY759" s="39"/>
      <c r="AZ759" s="39"/>
      <c r="BA759" s="39"/>
      <c r="BB759" s="39"/>
      <c r="BC759" s="39"/>
      <c r="BD759" s="39"/>
      <c r="BE759" s="39"/>
      <c r="BF759" s="39"/>
      <c r="BG759" s="39"/>
      <c r="BH759" s="39"/>
      <c r="BI759" s="39"/>
      <c r="BJ759" s="39"/>
      <c r="BK759" s="39"/>
      <c r="BL759" s="39"/>
      <c r="BM759" s="39"/>
    </row>
    <row r="760" spans="1:65" s="34" customFormat="1" ht="14.25">
      <c r="A760" s="39"/>
      <c r="B760" s="40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  <c r="AH760" s="39"/>
      <c r="AI760" s="39"/>
      <c r="AJ760" s="39"/>
      <c r="AK760" s="39"/>
      <c r="AL760" s="39"/>
      <c r="AM760" s="39"/>
      <c r="AN760" s="39"/>
      <c r="AO760" s="39"/>
      <c r="AP760" s="39"/>
      <c r="AQ760" s="39"/>
      <c r="AR760" s="39"/>
      <c r="AS760" s="39"/>
      <c r="AT760" s="39"/>
      <c r="AU760" s="39"/>
      <c r="AV760" s="39"/>
      <c r="AW760" s="39"/>
      <c r="AX760" s="39"/>
      <c r="AY760" s="39"/>
      <c r="AZ760" s="39"/>
      <c r="BA760" s="39"/>
      <c r="BB760" s="39"/>
      <c r="BC760" s="39"/>
      <c r="BD760" s="39"/>
      <c r="BE760" s="39"/>
      <c r="BF760" s="39"/>
      <c r="BG760" s="39"/>
      <c r="BH760" s="39"/>
      <c r="BI760" s="39"/>
      <c r="BJ760" s="39"/>
      <c r="BK760" s="39"/>
      <c r="BL760" s="39"/>
      <c r="BM760" s="39"/>
    </row>
    <row r="761" spans="1:65" s="34" customFormat="1" ht="14.25">
      <c r="A761" s="39"/>
      <c r="B761" s="40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  <c r="AH761" s="39"/>
      <c r="AI761" s="39"/>
      <c r="AJ761" s="39"/>
      <c r="AK761" s="39"/>
      <c r="AL761" s="39"/>
      <c r="AM761" s="39"/>
      <c r="AN761" s="39"/>
      <c r="AO761" s="39"/>
      <c r="AP761" s="39"/>
      <c r="AQ761" s="39"/>
      <c r="AR761" s="39"/>
      <c r="AS761" s="39"/>
      <c r="AT761" s="39"/>
      <c r="AU761" s="39"/>
      <c r="AV761" s="39"/>
      <c r="AW761" s="39"/>
      <c r="AX761" s="39"/>
      <c r="AY761" s="39"/>
      <c r="AZ761" s="39"/>
      <c r="BA761" s="39"/>
      <c r="BB761" s="39"/>
      <c r="BC761" s="39"/>
      <c r="BD761" s="39"/>
      <c r="BE761" s="39"/>
      <c r="BF761" s="39"/>
      <c r="BG761" s="39"/>
      <c r="BH761" s="39"/>
      <c r="BI761" s="39"/>
      <c r="BJ761" s="39"/>
      <c r="BK761" s="39"/>
      <c r="BL761" s="39"/>
      <c r="BM761" s="39"/>
    </row>
    <row r="762" spans="1:65" s="34" customFormat="1" ht="14.25">
      <c r="A762" s="39"/>
      <c r="B762" s="40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  <c r="AH762" s="39"/>
      <c r="AI762" s="39"/>
      <c r="AJ762" s="39"/>
      <c r="AK762" s="39"/>
      <c r="AL762" s="39"/>
      <c r="AM762" s="39"/>
      <c r="AN762" s="39"/>
      <c r="AO762" s="39"/>
      <c r="AP762" s="39"/>
      <c r="AQ762" s="39"/>
      <c r="AR762" s="39"/>
      <c r="AS762" s="39"/>
      <c r="AT762" s="39"/>
      <c r="AU762" s="39"/>
      <c r="AV762" s="39"/>
      <c r="AW762" s="39"/>
      <c r="AX762" s="39"/>
      <c r="AY762" s="39"/>
      <c r="AZ762" s="39"/>
      <c r="BA762" s="39"/>
      <c r="BB762" s="39"/>
      <c r="BC762" s="39"/>
      <c r="BD762" s="39"/>
      <c r="BE762" s="39"/>
      <c r="BF762" s="39"/>
      <c r="BG762" s="39"/>
      <c r="BH762" s="39"/>
      <c r="BI762" s="39"/>
      <c r="BJ762" s="39"/>
      <c r="BK762" s="39"/>
      <c r="BL762" s="39"/>
      <c r="BM762" s="39"/>
    </row>
    <row r="763" spans="1:65" s="34" customFormat="1" ht="14.25">
      <c r="A763" s="39"/>
      <c r="B763" s="40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  <c r="AH763" s="39"/>
      <c r="AI763" s="39"/>
      <c r="AJ763" s="39"/>
      <c r="AK763" s="39"/>
      <c r="AL763" s="39"/>
      <c r="AM763" s="39"/>
      <c r="AN763" s="39"/>
      <c r="AO763" s="39"/>
      <c r="AP763" s="39"/>
      <c r="AQ763" s="39"/>
      <c r="AR763" s="39"/>
      <c r="AS763" s="39"/>
      <c r="AT763" s="39"/>
      <c r="AU763" s="39"/>
      <c r="AV763" s="39"/>
      <c r="AW763" s="39"/>
      <c r="AX763" s="39"/>
      <c r="AY763" s="39"/>
      <c r="AZ763" s="39"/>
      <c r="BA763" s="39"/>
      <c r="BB763" s="39"/>
      <c r="BC763" s="39"/>
      <c r="BD763" s="39"/>
      <c r="BE763" s="39"/>
      <c r="BF763" s="39"/>
      <c r="BG763" s="39"/>
      <c r="BH763" s="39"/>
      <c r="BI763" s="39"/>
      <c r="BJ763" s="39"/>
      <c r="BK763" s="39"/>
      <c r="BL763" s="39"/>
      <c r="BM763" s="39"/>
    </row>
    <row r="764" spans="1:65" s="34" customFormat="1" ht="14.25">
      <c r="A764" s="39"/>
      <c r="B764" s="40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  <c r="AH764" s="39"/>
      <c r="AI764" s="39"/>
      <c r="AJ764" s="39"/>
      <c r="AK764" s="39"/>
      <c r="AL764" s="39"/>
      <c r="AM764" s="39"/>
      <c r="AN764" s="39"/>
      <c r="AO764" s="39"/>
      <c r="AP764" s="39"/>
      <c r="AQ764" s="39"/>
      <c r="AR764" s="39"/>
      <c r="AS764" s="39"/>
      <c r="AT764" s="39"/>
      <c r="AU764" s="39"/>
      <c r="AV764" s="39"/>
      <c r="AW764" s="39"/>
      <c r="AX764" s="39"/>
      <c r="AY764" s="39"/>
      <c r="AZ764" s="39"/>
      <c r="BA764" s="39"/>
      <c r="BB764" s="39"/>
      <c r="BC764" s="39"/>
      <c r="BD764" s="39"/>
      <c r="BE764" s="39"/>
      <c r="BF764" s="39"/>
      <c r="BG764" s="39"/>
      <c r="BH764" s="39"/>
      <c r="BI764" s="39"/>
      <c r="BJ764" s="39"/>
      <c r="BK764" s="39"/>
      <c r="BL764" s="39"/>
      <c r="BM764" s="39"/>
    </row>
    <row r="765" spans="1:65" s="34" customFormat="1" ht="14.25">
      <c r="A765" s="39"/>
      <c r="B765" s="40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  <c r="AH765" s="39"/>
      <c r="AI765" s="39"/>
      <c r="AJ765" s="39"/>
      <c r="AK765" s="39"/>
      <c r="AL765" s="39"/>
      <c r="AM765" s="39"/>
      <c r="AN765" s="39"/>
      <c r="AO765" s="39"/>
      <c r="AP765" s="39"/>
      <c r="AQ765" s="39"/>
      <c r="AR765" s="39"/>
      <c r="AS765" s="39"/>
      <c r="AT765" s="39"/>
      <c r="AU765" s="39"/>
      <c r="AV765" s="39"/>
      <c r="AW765" s="39"/>
      <c r="AX765" s="39"/>
      <c r="AY765" s="39"/>
      <c r="AZ765" s="39"/>
      <c r="BA765" s="39"/>
      <c r="BB765" s="39"/>
      <c r="BC765" s="39"/>
      <c r="BD765" s="39"/>
      <c r="BE765" s="39"/>
      <c r="BF765" s="39"/>
      <c r="BG765" s="39"/>
      <c r="BH765" s="39"/>
      <c r="BI765" s="39"/>
      <c r="BJ765" s="39"/>
      <c r="BK765" s="39"/>
      <c r="BL765" s="39"/>
      <c r="BM765" s="39"/>
    </row>
    <row r="766" spans="1:65" s="34" customFormat="1" ht="14.25">
      <c r="A766" s="39"/>
      <c r="B766" s="40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  <c r="AH766" s="39"/>
      <c r="AI766" s="39"/>
      <c r="AJ766" s="39"/>
      <c r="AK766" s="39"/>
      <c r="AL766" s="39"/>
      <c r="AM766" s="39"/>
      <c r="AN766" s="39"/>
      <c r="AO766" s="39"/>
      <c r="AP766" s="39"/>
      <c r="AQ766" s="39"/>
      <c r="AR766" s="39"/>
      <c r="AS766" s="39"/>
      <c r="AT766" s="39"/>
      <c r="AU766" s="39"/>
      <c r="AV766" s="39"/>
      <c r="AW766" s="39"/>
      <c r="AX766" s="39"/>
      <c r="AY766" s="39"/>
      <c r="AZ766" s="39"/>
      <c r="BA766" s="39"/>
      <c r="BB766" s="39"/>
      <c r="BC766" s="39"/>
      <c r="BD766" s="39"/>
      <c r="BE766" s="39"/>
      <c r="BF766" s="39"/>
      <c r="BG766" s="39"/>
      <c r="BH766" s="39"/>
      <c r="BI766" s="39"/>
      <c r="BJ766" s="39"/>
      <c r="BK766" s="39"/>
      <c r="BL766" s="39"/>
      <c r="BM766" s="39"/>
    </row>
    <row r="767" spans="1:65" s="34" customFormat="1" ht="14.25">
      <c r="A767" s="39"/>
      <c r="B767" s="40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  <c r="AH767" s="39"/>
      <c r="AI767" s="39"/>
      <c r="AJ767" s="39"/>
      <c r="AK767" s="39"/>
      <c r="AL767" s="39"/>
      <c r="AM767" s="39"/>
      <c r="AN767" s="39"/>
      <c r="AO767" s="39"/>
      <c r="AP767" s="39"/>
      <c r="AQ767" s="39"/>
      <c r="AR767" s="39"/>
      <c r="AS767" s="39"/>
      <c r="AT767" s="39"/>
      <c r="AU767" s="39"/>
      <c r="AV767" s="39"/>
      <c r="AW767" s="39"/>
      <c r="AX767" s="39"/>
      <c r="AY767" s="39"/>
      <c r="AZ767" s="39"/>
      <c r="BA767" s="39"/>
      <c r="BB767" s="39"/>
      <c r="BC767" s="39"/>
      <c r="BD767" s="39"/>
      <c r="BE767" s="39"/>
      <c r="BF767" s="39"/>
      <c r="BG767" s="39"/>
      <c r="BH767" s="39"/>
      <c r="BI767" s="39"/>
      <c r="BJ767" s="39"/>
      <c r="BK767" s="39"/>
      <c r="BL767" s="39"/>
      <c r="BM767" s="39"/>
    </row>
    <row r="768" spans="1:65" s="34" customFormat="1" ht="14.25">
      <c r="A768" s="39"/>
      <c r="B768" s="40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  <c r="AH768" s="39"/>
      <c r="AI768" s="39"/>
      <c r="AJ768" s="39"/>
      <c r="AK768" s="39"/>
      <c r="AL768" s="39"/>
      <c r="AM768" s="39"/>
      <c r="AN768" s="39"/>
      <c r="AO768" s="39"/>
      <c r="AP768" s="39"/>
      <c r="AQ768" s="39"/>
      <c r="AR768" s="39"/>
      <c r="AS768" s="39"/>
      <c r="AT768" s="39"/>
      <c r="AU768" s="39"/>
      <c r="AV768" s="39"/>
      <c r="AW768" s="39"/>
      <c r="AX768" s="39"/>
      <c r="AY768" s="39"/>
      <c r="AZ768" s="39"/>
      <c r="BA768" s="39"/>
      <c r="BB768" s="39"/>
      <c r="BC768" s="39"/>
      <c r="BD768" s="39"/>
      <c r="BE768" s="39"/>
      <c r="BF768" s="39"/>
      <c r="BG768" s="39"/>
      <c r="BH768" s="39"/>
      <c r="BI768" s="39"/>
      <c r="BJ768" s="39"/>
      <c r="BK768" s="39"/>
      <c r="BL768" s="39"/>
      <c r="BM768" s="39"/>
    </row>
    <row r="769" spans="1:65" s="34" customFormat="1" ht="14.25">
      <c r="A769" s="39"/>
      <c r="B769" s="40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  <c r="AH769" s="39"/>
      <c r="AI769" s="39"/>
      <c r="AJ769" s="39"/>
      <c r="AK769" s="39"/>
      <c r="AL769" s="39"/>
      <c r="AM769" s="39"/>
      <c r="AN769" s="39"/>
      <c r="AO769" s="39"/>
      <c r="AP769" s="39"/>
      <c r="AQ769" s="39"/>
      <c r="AR769" s="39"/>
      <c r="AS769" s="39"/>
      <c r="AT769" s="39"/>
      <c r="AU769" s="39"/>
      <c r="AV769" s="39"/>
      <c r="AW769" s="39"/>
      <c r="AX769" s="39"/>
      <c r="AY769" s="39"/>
      <c r="AZ769" s="39"/>
      <c r="BA769" s="39"/>
      <c r="BB769" s="39"/>
      <c r="BC769" s="39"/>
      <c r="BD769" s="39"/>
      <c r="BE769" s="39"/>
      <c r="BF769" s="39"/>
      <c r="BG769" s="39"/>
      <c r="BH769" s="39"/>
      <c r="BI769" s="39"/>
      <c r="BJ769" s="39"/>
      <c r="BK769" s="39"/>
      <c r="BL769" s="39"/>
      <c r="BM769" s="39"/>
    </row>
    <row r="770" spans="1:65" s="34" customFormat="1" ht="14.25">
      <c r="A770" s="39"/>
      <c r="B770" s="40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  <c r="AH770" s="39"/>
      <c r="AI770" s="39"/>
      <c r="AJ770" s="39"/>
      <c r="AK770" s="39"/>
      <c r="AL770" s="39"/>
      <c r="AM770" s="39"/>
      <c r="AN770" s="39"/>
      <c r="AO770" s="39"/>
      <c r="AP770" s="39"/>
      <c r="AQ770" s="39"/>
      <c r="AR770" s="39"/>
      <c r="AS770" s="39"/>
      <c r="AT770" s="39"/>
      <c r="AU770" s="39"/>
      <c r="AV770" s="39"/>
      <c r="AW770" s="39"/>
      <c r="AX770" s="39"/>
      <c r="AY770" s="39"/>
      <c r="AZ770" s="39"/>
      <c r="BA770" s="39"/>
      <c r="BB770" s="39"/>
      <c r="BC770" s="39"/>
      <c r="BD770" s="39"/>
      <c r="BE770" s="39"/>
      <c r="BF770" s="39"/>
      <c r="BG770" s="39"/>
      <c r="BH770" s="39"/>
      <c r="BI770" s="39"/>
      <c r="BJ770" s="39"/>
      <c r="BK770" s="39"/>
      <c r="BL770" s="39"/>
      <c r="BM770" s="39"/>
    </row>
    <row r="771" spans="1:65" s="34" customFormat="1" ht="14.25">
      <c r="A771" s="39"/>
      <c r="B771" s="40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  <c r="AH771" s="39"/>
      <c r="AI771" s="39"/>
      <c r="AJ771" s="39"/>
      <c r="AK771" s="39"/>
      <c r="AL771" s="39"/>
      <c r="AM771" s="39"/>
      <c r="AN771" s="39"/>
      <c r="AO771" s="39"/>
      <c r="AP771" s="39"/>
      <c r="AQ771" s="39"/>
      <c r="AR771" s="39"/>
      <c r="AS771" s="39"/>
      <c r="AT771" s="39"/>
      <c r="AU771" s="39"/>
      <c r="AV771" s="39"/>
      <c r="AW771" s="39"/>
      <c r="AX771" s="39"/>
      <c r="AY771" s="39"/>
      <c r="AZ771" s="39"/>
      <c r="BA771" s="39"/>
      <c r="BB771" s="39"/>
      <c r="BC771" s="39"/>
      <c r="BD771" s="39"/>
      <c r="BE771" s="39"/>
      <c r="BF771" s="39"/>
      <c r="BG771" s="39"/>
      <c r="BH771" s="39"/>
      <c r="BI771" s="39"/>
      <c r="BJ771" s="39"/>
      <c r="BK771" s="39"/>
      <c r="BL771" s="39"/>
      <c r="BM771" s="39"/>
    </row>
    <row r="772" spans="1:65" s="34" customFormat="1" ht="14.25">
      <c r="A772" s="39"/>
      <c r="B772" s="40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  <c r="AH772" s="39"/>
      <c r="AI772" s="39"/>
      <c r="AJ772" s="39"/>
      <c r="AK772" s="39"/>
      <c r="AL772" s="39"/>
      <c r="AM772" s="39"/>
      <c r="AN772" s="39"/>
      <c r="AO772" s="39"/>
      <c r="AP772" s="39"/>
      <c r="AQ772" s="39"/>
      <c r="AR772" s="39"/>
      <c r="AS772" s="39"/>
      <c r="AT772" s="39"/>
      <c r="AU772" s="39"/>
      <c r="AV772" s="39"/>
      <c r="AW772" s="39"/>
      <c r="AX772" s="39"/>
      <c r="AY772" s="39"/>
      <c r="AZ772" s="39"/>
      <c r="BA772" s="39"/>
      <c r="BB772" s="39"/>
      <c r="BC772" s="39"/>
      <c r="BD772" s="39"/>
      <c r="BE772" s="39"/>
      <c r="BF772" s="39"/>
      <c r="BG772" s="39"/>
      <c r="BH772" s="39"/>
      <c r="BI772" s="39"/>
      <c r="BJ772" s="39"/>
      <c r="BK772" s="39"/>
      <c r="BL772" s="39"/>
      <c r="BM772" s="39"/>
    </row>
    <row r="773" spans="1:65" s="34" customFormat="1" ht="14.25">
      <c r="A773" s="39"/>
      <c r="B773" s="40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  <c r="AH773" s="39"/>
      <c r="AI773" s="39"/>
      <c r="AJ773" s="39"/>
      <c r="AK773" s="39"/>
      <c r="AL773" s="39"/>
      <c r="AM773" s="39"/>
      <c r="AN773" s="39"/>
      <c r="AO773" s="39"/>
      <c r="AP773" s="39"/>
      <c r="AQ773" s="39"/>
      <c r="AR773" s="39"/>
      <c r="AS773" s="39"/>
      <c r="AT773" s="39"/>
      <c r="AU773" s="39"/>
      <c r="AV773" s="39"/>
      <c r="AW773" s="39"/>
      <c r="AX773" s="39"/>
      <c r="AY773" s="39"/>
      <c r="AZ773" s="39"/>
      <c r="BA773" s="39"/>
      <c r="BB773" s="39"/>
      <c r="BC773" s="39"/>
      <c r="BD773" s="39"/>
      <c r="BE773" s="39"/>
      <c r="BF773" s="39"/>
      <c r="BG773" s="39"/>
      <c r="BH773" s="39"/>
      <c r="BI773" s="39"/>
      <c r="BJ773" s="39"/>
      <c r="BK773" s="39"/>
      <c r="BL773" s="39"/>
      <c r="BM773" s="39"/>
    </row>
    <row r="774" spans="1:65" s="34" customFormat="1" ht="14.25">
      <c r="A774" s="39"/>
      <c r="B774" s="40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  <c r="AH774" s="39"/>
      <c r="AI774" s="39"/>
      <c r="AJ774" s="39"/>
      <c r="AK774" s="39"/>
      <c r="AL774" s="39"/>
      <c r="AM774" s="39"/>
      <c r="AN774" s="39"/>
      <c r="AO774" s="39"/>
      <c r="AP774" s="39"/>
      <c r="AQ774" s="39"/>
      <c r="AR774" s="39"/>
      <c r="AS774" s="39"/>
      <c r="AT774" s="39"/>
      <c r="AU774" s="39"/>
      <c r="AV774" s="39"/>
      <c r="AW774" s="39"/>
      <c r="AX774" s="39"/>
      <c r="AY774" s="39"/>
      <c r="AZ774" s="39"/>
      <c r="BA774" s="39"/>
      <c r="BB774" s="39"/>
      <c r="BC774" s="39"/>
      <c r="BD774" s="39"/>
      <c r="BE774" s="39"/>
      <c r="BF774" s="39"/>
      <c r="BG774" s="39"/>
      <c r="BH774" s="39"/>
      <c r="BI774" s="39"/>
      <c r="BJ774" s="39"/>
      <c r="BK774" s="39"/>
      <c r="BL774" s="39"/>
      <c r="BM774" s="39"/>
    </row>
    <row r="775" spans="1:65" s="34" customFormat="1" ht="14.25">
      <c r="A775" s="39"/>
      <c r="B775" s="40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  <c r="AH775" s="39"/>
      <c r="AI775" s="39"/>
      <c r="AJ775" s="39"/>
      <c r="AK775" s="39"/>
      <c r="AL775" s="39"/>
      <c r="AM775" s="39"/>
      <c r="AN775" s="39"/>
      <c r="AO775" s="39"/>
      <c r="AP775" s="39"/>
      <c r="AQ775" s="39"/>
      <c r="AR775" s="39"/>
      <c r="AS775" s="39"/>
      <c r="AT775" s="39"/>
      <c r="AU775" s="39"/>
      <c r="AV775" s="39"/>
      <c r="AW775" s="39"/>
      <c r="AX775" s="39"/>
      <c r="AY775" s="39"/>
      <c r="AZ775" s="39"/>
      <c r="BA775" s="39"/>
      <c r="BB775" s="39"/>
      <c r="BC775" s="39"/>
      <c r="BD775" s="39"/>
      <c r="BE775" s="39"/>
      <c r="BF775" s="39"/>
      <c r="BG775" s="39"/>
      <c r="BH775" s="39"/>
      <c r="BI775" s="39"/>
      <c r="BJ775" s="39"/>
      <c r="BK775" s="39"/>
      <c r="BL775" s="39"/>
      <c r="BM775" s="39"/>
    </row>
    <row r="776" spans="1:65" s="34" customFormat="1" ht="14.25">
      <c r="A776" s="39"/>
      <c r="B776" s="40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  <c r="AH776" s="39"/>
      <c r="AI776" s="39"/>
      <c r="AJ776" s="39"/>
      <c r="AK776" s="39"/>
      <c r="AL776" s="39"/>
      <c r="AM776" s="39"/>
      <c r="AN776" s="39"/>
      <c r="AO776" s="39"/>
      <c r="AP776" s="39"/>
      <c r="AQ776" s="39"/>
      <c r="AR776" s="39"/>
      <c r="AS776" s="39"/>
      <c r="AT776" s="39"/>
      <c r="AU776" s="39"/>
      <c r="AV776" s="39"/>
      <c r="AW776" s="39"/>
      <c r="AX776" s="39"/>
      <c r="AY776" s="39"/>
      <c r="AZ776" s="39"/>
      <c r="BA776" s="39"/>
      <c r="BB776" s="39"/>
      <c r="BC776" s="39"/>
      <c r="BD776" s="39"/>
      <c r="BE776" s="39"/>
      <c r="BF776" s="39"/>
      <c r="BG776" s="39"/>
      <c r="BH776" s="39"/>
      <c r="BI776" s="39"/>
      <c r="BJ776" s="39"/>
      <c r="BK776" s="39"/>
      <c r="BL776" s="39"/>
      <c r="BM776" s="39"/>
    </row>
    <row r="777" spans="1:65" s="34" customFormat="1" ht="14.25">
      <c r="A777" s="39"/>
      <c r="B777" s="40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  <c r="AH777" s="39"/>
      <c r="AI777" s="39"/>
      <c r="AJ777" s="39"/>
      <c r="AK777" s="39"/>
      <c r="AL777" s="39"/>
      <c r="AM777" s="39"/>
      <c r="AN777" s="39"/>
      <c r="AO777" s="39"/>
      <c r="AP777" s="39"/>
      <c r="AQ777" s="39"/>
      <c r="AR777" s="39"/>
      <c r="AS777" s="39"/>
      <c r="AT777" s="39"/>
      <c r="AU777" s="39"/>
      <c r="AV777" s="39"/>
      <c r="AW777" s="39"/>
      <c r="AX777" s="39"/>
      <c r="AY777" s="39"/>
      <c r="AZ777" s="39"/>
      <c r="BA777" s="39"/>
      <c r="BB777" s="39"/>
      <c r="BC777" s="39"/>
      <c r="BD777" s="39"/>
      <c r="BE777" s="39"/>
      <c r="BF777" s="39"/>
      <c r="BG777" s="39"/>
      <c r="BH777" s="39"/>
      <c r="BI777" s="39"/>
      <c r="BJ777" s="39"/>
      <c r="BK777" s="39"/>
      <c r="BL777" s="39"/>
      <c r="BM777" s="39"/>
    </row>
    <row r="778" spans="1:65" s="34" customFormat="1" ht="14.25">
      <c r="A778" s="39"/>
      <c r="B778" s="40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  <c r="AH778" s="39"/>
      <c r="AI778" s="39"/>
      <c r="AJ778" s="39"/>
      <c r="AK778" s="39"/>
      <c r="AL778" s="39"/>
      <c r="AM778" s="39"/>
      <c r="AN778" s="39"/>
      <c r="AO778" s="39"/>
      <c r="AP778" s="39"/>
      <c r="AQ778" s="39"/>
      <c r="AR778" s="39"/>
      <c r="AS778" s="39"/>
      <c r="AT778" s="39"/>
      <c r="AU778" s="39"/>
      <c r="AV778" s="39"/>
      <c r="AW778" s="39"/>
      <c r="AX778" s="39"/>
      <c r="AY778" s="39"/>
      <c r="AZ778" s="39"/>
      <c r="BA778" s="39"/>
      <c r="BB778" s="39"/>
      <c r="BC778" s="39"/>
      <c r="BD778" s="39"/>
      <c r="BE778" s="39"/>
      <c r="BF778" s="39"/>
      <c r="BG778" s="39"/>
      <c r="BH778" s="39"/>
      <c r="BI778" s="39"/>
      <c r="BJ778" s="39"/>
      <c r="BK778" s="39"/>
      <c r="BL778" s="39"/>
      <c r="BM778" s="39"/>
    </row>
    <row r="779" spans="1:65" s="34" customFormat="1" ht="14.25">
      <c r="A779" s="39"/>
      <c r="B779" s="40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  <c r="AH779" s="39"/>
      <c r="AI779" s="39"/>
      <c r="AJ779" s="39"/>
      <c r="AK779" s="39"/>
      <c r="AL779" s="39"/>
      <c r="AM779" s="39"/>
      <c r="AN779" s="39"/>
      <c r="AO779" s="39"/>
      <c r="AP779" s="39"/>
      <c r="AQ779" s="39"/>
      <c r="AR779" s="39"/>
      <c r="AS779" s="39"/>
      <c r="AT779" s="39"/>
      <c r="AU779" s="39"/>
      <c r="AV779" s="39"/>
      <c r="AW779" s="39"/>
      <c r="AX779" s="39"/>
      <c r="AY779" s="39"/>
      <c r="AZ779" s="39"/>
      <c r="BA779" s="39"/>
      <c r="BB779" s="39"/>
      <c r="BC779" s="39"/>
      <c r="BD779" s="39"/>
      <c r="BE779" s="39"/>
      <c r="BF779" s="39"/>
      <c r="BG779" s="39"/>
      <c r="BH779" s="39"/>
      <c r="BI779" s="39"/>
      <c r="BJ779" s="39"/>
      <c r="BK779" s="39"/>
      <c r="BL779" s="39"/>
      <c r="BM779" s="39"/>
    </row>
    <row r="780" spans="1:65" s="34" customFormat="1" ht="14.25">
      <c r="A780" s="39"/>
      <c r="B780" s="40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  <c r="AH780" s="39"/>
      <c r="AI780" s="39"/>
      <c r="AJ780" s="39"/>
      <c r="AK780" s="39"/>
      <c r="AL780" s="39"/>
      <c r="AM780" s="39"/>
      <c r="AN780" s="39"/>
      <c r="AO780" s="39"/>
      <c r="AP780" s="39"/>
      <c r="AQ780" s="39"/>
      <c r="AR780" s="39"/>
      <c r="AS780" s="39"/>
      <c r="AT780" s="39"/>
      <c r="AU780" s="39"/>
      <c r="AV780" s="39"/>
      <c r="AW780" s="39"/>
      <c r="AX780" s="39"/>
      <c r="AY780" s="39"/>
      <c r="AZ780" s="39"/>
      <c r="BA780" s="39"/>
      <c r="BB780" s="39"/>
      <c r="BC780" s="39"/>
      <c r="BD780" s="39"/>
      <c r="BE780" s="39"/>
      <c r="BF780" s="39"/>
      <c r="BG780" s="39"/>
      <c r="BH780" s="39"/>
      <c r="BI780" s="39"/>
      <c r="BJ780" s="39"/>
      <c r="BK780" s="39"/>
      <c r="BL780" s="39"/>
      <c r="BM780" s="39"/>
    </row>
    <row r="781" spans="1:65" s="34" customFormat="1" ht="14.25">
      <c r="A781" s="39"/>
      <c r="B781" s="40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  <c r="AH781" s="39"/>
      <c r="AI781" s="39"/>
      <c r="AJ781" s="39"/>
      <c r="AK781" s="39"/>
      <c r="AL781" s="39"/>
      <c r="AM781" s="39"/>
      <c r="AN781" s="39"/>
      <c r="AO781" s="39"/>
      <c r="AP781" s="39"/>
      <c r="AQ781" s="39"/>
      <c r="AR781" s="39"/>
      <c r="AS781" s="39"/>
      <c r="AT781" s="39"/>
      <c r="AU781" s="39"/>
      <c r="AV781" s="39"/>
      <c r="AW781" s="39"/>
      <c r="AX781" s="39"/>
      <c r="AY781" s="39"/>
      <c r="AZ781" s="39"/>
      <c r="BA781" s="39"/>
      <c r="BB781" s="39"/>
      <c r="BC781" s="39"/>
      <c r="BD781" s="39"/>
      <c r="BE781" s="39"/>
      <c r="BF781" s="39"/>
      <c r="BG781" s="39"/>
      <c r="BH781" s="39"/>
      <c r="BI781" s="39"/>
      <c r="BJ781" s="39"/>
      <c r="BK781" s="39"/>
      <c r="BL781" s="39"/>
      <c r="BM781" s="39"/>
    </row>
    <row r="782" spans="1:65" s="34" customFormat="1" ht="14.25">
      <c r="A782" s="39"/>
      <c r="B782" s="40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  <c r="AH782" s="39"/>
      <c r="AI782" s="39"/>
      <c r="AJ782" s="39"/>
      <c r="AK782" s="39"/>
      <c r="AL782" s="39"/>
      <c r="AM782" s="39"/>
      <c r="AN782" s="39"/>
      <c r="AO782" s="39"/>
      <c r="AP782" s="39"/>
      <c r="AQ782" s="39"/>
      <c r="AR782" s="39"/>
      <c r="AS782" s="39"/>
      <c r="AT782" s="39"/>
      <c r="AU782" s="39"/>
      <c r="AV782" s="39"/>
      <c r="AW782" s="39"/>
      <c r="AX782" s="39"/>
      <c r="AY782" s="39"/>
      <c r="AZ782" s="39"/>
      <c r="BA782" s="39"/>
      <c r="BB782" s="39"/>
      <c r="BC782" s="39"/>
      <c r="BD782" s="39"/>
      <c r="BE782" s="39"/>
      <c r="BF782" s="39"/>
      <c r="BG782" s="39"/>
      <c r="BH782" s="39"/>
      <c r="BI782" s="39"/>
      <c r="BJ782" s="39"/>
      <c r="BK782" s="39"/>
      <c r="BL782" s="39"/>
      <c r="BM782" s="39"/>
    </row>
    <row r="783" spans="1:65" s="34" customFormat="1" ht="14.25">
      <c r="A783" s="39"/>
      <c r="B783" s="40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  <c r="AH783" s="39"/>
      <c r="AI783" s="39"/>
      <c r="AJ783" s="39"/>
      <c r="AK783" s="39"/>
      <c r="AL783" s="39"/>
      <c r="AM783" s="39"/>
      <c r="AN783" s="39"/>
      <c r="AO783" s="39"/>
      <c r="AP783" s="39"/>
      <c r="AQ783" s="39"/>
      <c r="AR783" s="39"/>
      <c r="AS783" s="39"/>
      <c r="AT783" s="39"/>
      <c r="AU783" s="39"/>
      <c r="AV783" s="39"/>
      <c r="AW783" s="39"/>
      <c r="AX783" s="39"/>
      <c r="AY783" s="39"/>
      <c r="AZ783" s="39"/>
      <c r="BA783" s="39"/>
      <c r="BB783" s="39"/>
      <c r="BC783" s="39"/>
      <c r="BD783" s="39"/>
      <c r="BE783" s="39"/>
      <c r="BF783" s="39"/>
      <c r="BG783" s="39"/>
      <c r="BH783" s="39"/>
      <c r="BI783" s="39"/>
      <c r="BJ783" s="39"/>
      <c r="BK783" s="39"/>
      <c r="BL783" s="39"/>
      <c r="BM783" s="39"/>
    </row>
    <row r="784" spans="1:65" s="34" customFormat="1" ht="14.25">
      <c r="A784" s="39"/>
      <c r="B784" s="40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  <c r="AH784" s="39"/>
      <c r="AI784" s="39"/>
      <c r="AJ784" s="39"/>
      <c r="AK784" s="39"/>
      <c r="AL784" s="39"/>
      <c r="AM784" s="39"/>
      <c r="AN784" s="39"/>
      <c r="AO784" s="39"/>
      <c r="AP784" s="39"/>
      <c r="AQ784" s="39"/>
      <c r="AR784" s="39"/>
      <c r="AS784" s="39"/>
      <c r="AT784" s="39"/>
      <c r="AU784" s="39"/>
      <c r="AV784" s="39"/>
      <c r="AW784" s="39"/>
      <c r="AX784" s="39"/>
      <c r="AY784" s="39"/>
      <c r="AZ784" s="39"/>
      <c r="BA784" s="39"/>
      <c r="BB784" s="39"/>
      <c r="BC784" s="39"/>
      <c r="BD784" s="39"/>
      <c r="BE784" s="39"/>
      <c r="BF784" s="39"/>
      <c r="BG784" s="39"/>
      <c r="BH784" s="39"/>
      <c r="BI784" s="39"/>
      <c r="BJ784" s="39"/>
      <c r="BK784" s="39"/>
      <c r="BL784" s="39"/>
      <c r="BM784" s="39"/>
    </row>
    <row r="785" spans="1:65" s="34" customFormat="1" ht="14.25">
      <c r="A785" s="39"/>
      <c r="B785" s="40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  <c r="AH785" s="39"/>
      <c r="AI785" s="39"/>
      <c r="AJ785" s="39"/>
      <c r="AK785" s="39"/>
      <c r="AL785" s="39"/>
      <c r="AM785" s="39"/>
      <c r="AN785" s="39"/>
      <c r="AO785" s="39"/>
      <c r="AP785" s="39"/>
      <c r="AQ785" s="39"/>
      <c r="AR785" s="39"/>
      <c r="AS785" s="39"/>
      <c r="AT785" s="39"/>
      <c r="AU785" s="39"/>
      <c r="AV785" s="39"/>
      <c r="AW785" s="39"/>
      <c r="AX785" s="39"/>
      <c r="AY785" s="39"/>
      <c r="AZ785" s="39"/>
      <c r="BA785" s="39"/>
      <c r="BB785" s="39"/>
      <c r="BC785" s="39"/>
      <c r="BD785" s="39"/>
      <c r="BE785" s="39"/>
      <c r="BF785" s="39"/>
      <c r="BG785" s="39"/>
      <c r="BH785" s="39"/>
      <c r="BI785" s="39"/>
      <c r="BJ785" s="39"/>
      <c r="BK785" s="39"/>
      <c r="BL785" s="39"/>
      <c r="BM785" s="39"/>
    </row>
    <row r="786" spans="1:65" s="34" customFormat="1" ht="14.25">
      <c r="A786" s="39"/>
      <c r="B786" s="40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  <c r="AH786" s="39"/>
      <c r="AI786" s="39"/>
      <c r="AJ786" s="39"/>
      <c r="AK786" s="39"/>
      <c r="AL786" s="39"/>
      <c r="AM786" s="39"/>
      <c r="AN786" s="39"/>
      <c r="AO786" s="39"/>
      <c r="AP786" s="39"/>
      <c r="AQ786" s="39"/>
      <c r="AR786" s="39"/>
      <c r="AS786" s="39"/>
      <c r="AT786" s="39"/>
      <c r="AU786" s="39"/>
      <c r="AV786" s="39"/>
      <c r="AW786" s="39"/>
      <c r="AX786" s="39"/>
      <c r="AY786" s="39"/>
      <c r="AZ786" s="39"/>
      <c r="BA786" s="39"/>
      <c r="BB786" s="39"/>
      <c r="BC786" s="39"/>
      <c r="BD786" s="39"/>
      <c r="BE786" s="39"/>
      <c r="BF786" s="39"/>
      <c r="BG786" s="39"/>
      <c r="BH786" s="39"/>
      <c r="BI786" s="39"/>
      <c r="BJ786" s="39"/>
      <c r="BK786" s="39"/>
      <c r="BL786" s="39"/>
      <c r="BM786" s="39"/>
    </row>
    <row r="787" spans="1:65" s="34" customFormat="1" ht="14.25">
      <c r="A787" s="39"/>
      <c r="B787" s="40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  <c r="AH787" s="39"/>
      <c r="AI787" s="39"/>
      <c r="AJ787" s="39"/>
      <c r="AK787" s="39"/>
      <c r="AL787" s="39"/>
      <c r="AM787" s="39"/>
      <c r="AN787" s="39"/>
      <c r="AO787" s="39"/>
      <c r="AP787" s="39"/>
      <c r="AQ787" s="39"/>
      <c r="AR787" s="39"/>
      <c r="AS787" s="39"/>
      <c r="AT787" s="39"/>
      <c r="AU787" s="39"/>
      <c r="AV787" s="39"/>
      <c r="AW787" s="39"/>
      <c r="AX787" s="39"/>
      <c r="AY787" s="39"/>
      <c r="AZ787" s="39"/>
      <c r="BA787" s="39"/>
      <c r="BB787" s="39"/>
      <c r="BC787" s="39"/>
      <c r="BD787" s="39"/>
      <c r="BE787" s="39"/>
      <c r="BF787" s="39"/>
      <c r="BG787" s="39"/>
      <c r="BH787" s="39"/>
      <c r="BI787" s="39"/>
      <c r="BJ787" s="39"/>
      <c r="BK787" s="39"/>
      <c r="BL787" s="39"/>
      <c r="BM787" s="39"/>
    </row>
    <row r="788" spans="1:65" s="34" customFormat="1" ht="14.25">
      <c r="A788" s="39"/>
      <c r="B788" s="40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  <c r="AH788" s="39"/>
      <c r="AI788" s="39"/>
      <c r="AJ788" s="39"/>
      <c r="AK788" s="39"/>
      <c r="AL788" s="39"/>
      <c r="AM788" s="39"/>
      <c r="AN788" s="39"/>
      <c r="AO788" s="39"/>
      <c r="AP788" s="39"/>
      <c r="AQ788" s="39"/>
      <c r="AR788" s="39"/>
      <c r="AS788" s="39"/>
      <c r="AT788" s="39"/>
      <c r="AU788" s="39"/>
      <c r="AV788" s="39"/>
      <c r="AW788" s="39"/>
      <c r="AX788" s="39"/>
      <c r="AY788" s="39"/>
      <c r="AZ788" s="39"/>
      <c r="BA788" s="39"/>
      <c r="BB788" s="39"/>
      <c r="BC788" s="39"/>
      <c r="BD788" s="39"/>
      <c r="BE788" s="39"/>
      <c r="BF788" s="39"/>
      <c r="BG788" s="39"/>
      <c r="BH788" s="39"/>
      <c r="BI788" s="39"/>
      <c r="BJ788" s="39"/>
      <c r="BK788" s="39"/>
      <c r="BL788" s="39"/>
      <c r="BM788" s="39"/>
    </row>
    <row r="789" spans="1:65" s="34" customFormat="1" ht="14.25">
      <c r="A789" s="39"/>
      <c r="B789" s="40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  <c r="AH789" s="39"/>
      <c r="AI789" s="39"/>
      <c r="AJ789" s="39"/>
      <c r="AK789" s="39"/>
      <c r="AL789" s="39"/>
      <c r="AM789" s="39"/>
      <c r="AN789" s="39"/>
      <c r="AO789" s="39"/>
      <c r="AP789" s="39"/>
      <c r="AQ789" s="39"/>
      <c r="AR789" s="39"/>
      <c r="AS789" s="39"/>
      <c r="AT789" s="39"/>
      <c r="AU789" s="39"/>
      <c r="AV789" s="39"/>
      <c r="AW789" s="39"/>
      <c r="AX789" s="39"/>
      <c r="AY789" s="39"/>
      <c r="AZ789" s="39"/>
      <c r="BA789" s="39"/>
      <c r="BB789" s="39"/>
      <c r="BC789" s="39"/>
      <c r="BD789" s="39"/>
      <c r="BE789" s="39"/>
      <c r="BF789" s="39"/>
      <c r="BG789" s="39"/>
      <c r="BH789" s="39"/>
      <c r="BI789" s="39"/>
      <c r="BJ789" s="39"/>
      <c r="BK789" s="39"/>
      <c r="BL789" s="39"/>
      <c r="BM789" s="39"/>
    </row>
    <row r="790" spans="1:65" s="34" customFormat="1" ht="14.25">
      <c r="A790" s="39"/>
      <c r="B790" s="40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  <c r="AH790" s="39"/>
      <c r="AI790" s="39"/>
      <c r="AJ790" s="39"/>
      <c r="AK790" s="39"/>
      <c r="AL790" s="39"/>
      <c r="AM790" s="39"/>
      <c r="AN790" s="39"/>
      <c r="AO790" s="39"/>
      <c r="AP790" s="39"/>
      <c r="AQ790" s="39"/>
      <c r="AR790" s="39"/>
      <c r="AS790" s="39"/>
      <c r="AT790" s="39"/>
      <c r="AU790" s="39"/>
      <c r="AV790" s="39"/>
      <c r="AW790" s="39"/>
      <c r="AX790" s="39"/>
      <c r="AY790" s="39"/>
      <c r="AZ790" s="39"/>
      <c r="BA790" s="39"/>
      <c r="BB790" s="39"/>
      <c r="BC790" s="39"/>
      <c r="BD790" s="39"/>
      <c r="BE790" s="39"/>
      <c r="BF790" s="39"/>
      <c r="BG790" s="39"/>
      <c r="BH790" s="39"/>
      <c r="BI790" s="39"/>
      <c r="BJ790" s="39"/>
      <c r="BK790" s="39"/>
      <c r="BL790" s="39"/>
      <c r="BM790" s="39"/>
    </row>
    <row r="791" spans="1:65" s="34" customFormat="1" ht="14.25">
      <c r="A791" s="39"/>
      <c r="B791" s="40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  <c r="AH791" s="39"/>
      <c r="AI791" s="39"/>
      <c r="AJ791" s="39"/>
      <c r="AK791" s="39"/>
      <c r="AL791" s="39"/>
      <c r="AM791" s="39"/>
      <c r="AN791" s="39"/>
      <c r="AO791" s="39"/>
      <c r="AP791" s="39"/>
      <c r="AQ791" s="39"/>
      <c r="AR791" s="39"/>
      <c r="AS791" s="39"/>
      <c r="AT791" s="39"/>
      <c r="AU791" s="39"/>
      <c r="AV791" s="39"/>
      <c r="AW791" s="39"/>
      <c r="AX791" s="39"/>
      <c r="AY791" s="39"/>
      <c r="AZ791" s="39"/>
      <c r="BA791" s="39"/>
      <c r="BB791" s="39"/>
      <c r="BC791" s="39"/>
      <c r="BD791" s="39"/>
      <c r="BE791" s="39"/>
      <c r="BF791" s="39"/>
      <c r="BG791" s="39"/>
      <c r="BH791" s="39"/>
      <c r="BI791" s="39"/>
      <c r="BJ791" s="39"/>
      <c r="BK791" s="39"/>
      <c r="BL791" s="39"/>
      <c r="BM791" s="39"/>
    </row>
    <row r="792" spans="1:65" s="34" customFormat="1" ht="14.25">
      <c r="A792" s="39"/>
      <c r="B792" s="40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  <c r="AH792" s="39"/>
      <c r="AI792" s="39"/>
      <c r="AJ792" s="39"/>
      <c r="AK792" s="39"/>
      <c r="AL792" s="39"/>
      <c r="AM792" s="39"/>
      <c r="AN792" s="39"/>
      <c r="AO792" s="39"/>
      <c r="AP792" s="39"/>
      <c r="AQ792" s="39"/>
      <c r="AR792" s="39"/>
      <c r="AS792" s="39"/>
      <c r="AT792" s="39"/>
      <c r="AU792" s="39"/>
      <c r="AV792" s="39"/>
      <c r="AW792" s="39"/>
      <c r="AX792" s="39"/>
      <c r="AY792" s="39"/>
      <c r="AZ792" s="39"/>
      <c r="BA792" s="39"/>
      <c r="BB792" s="39"/>
      <c r="BC792" s="39"/>
      <c r="BD792" s="39"/>
      <c r="BE792" s="39"/>
      <c r="BF792" s="39"/>
      <c r="BG792" s="39"/>
      <c r="BH792" s="39"/>
      <c r="BI792" s="39"/>
      <c r="BJ792" s="39"/>
      <c r="BK792" s="39"/>
      <c r="BL792" s="39"/>
      <c r="BM792" s="39"/>
    </row>
    <row r="793" spans="1:65" s="34" customFormat="1" ht="14.25">
      <c r="A793" s="39"/>
      <c r="B793" s="40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  <c r="AH793" s="39"/>
      <c r="AI793" s="39"/>
      <c r="AJ793" s="39"/>
      <c r="AK793" s="39"/>
      <c r="AL793" s="39"/>
      <c r="AM793" s="39"/>
      <c r="AN793" s="39"/>
      <c r="AO793" s="39"/>
      <c r="AP793" s="39"/>
      <c r="AQ793" s="39"/>
      <c r="AR793" s="39"/>
      <c r="AS793" s="39"/>
      <c r="AT793" s="39"/>
      <c r="AU793" s="39"/>
      <c r="AV793" s="39"/>
      <c r="AW793" s="39"/>
      <c r="AX793" s="39"/>
      <c r="AY793" s="39"/>
      <c r="AZ793" s="39"/>
      <c r="BA793" s="39"/>
      <c r="BB793" s="39"/>
      <c r="BC793" s="39"/>
      <c r="BD793" s="39"/>
      <c r="BE793" s="39"/>
      <c r="BF793" s="39"/>
      <c r="BG793" s="39"/>
      <c r="BH793" s="39"/>
      <c r="BI793" s="39"/>
      <c r="BJ793" s="39"/>
      <c r="BK793" s="39"/>
      <c r="BL793" s="39"/>
      <c r="BM793" s="39"/>
    </row>
    <row r="794" spans="1:65" s="34" customFormat="1" ht="14.25">
      <c r="A794" s="39"/>
      <c r="B794" s="40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  <c r="AH794" s="39"/>
      <c r="AI794" s="39"/>
      <c r="AJ794" s="39"/>
      <c r="AK794" s="39"/>
      <c r="AL794" s="39"/>
      <c r="AM794" s="39"/>
      <c r="AN794" s="39"/>
      <c r="AO794" s="39"/>
      <c r="AP794" s="39"/>
      <c r="AQ794" s="39"/>
      <c r="AR794" s="39"/>
      <c r="AS794" s="39"/>
      <c r="AT794" s="39"/>
      <c r="AU794" s="39"/>
      <c r="AV794" s="39"/>
      <c r="AW794" s="39"/>
      <c r="AX794" s="39"/>
      <c r="AY794" s="39"/>
      <c r="AZ794" s="39"/>
      <c r="BA794" s="39"/>
      <c r="BB794" s="39"/>
      <c r="BC794" s="39"/>
      <c r="BD794" s="39"/>
      <c r="BE794" s="39"/>
      <c r="BF794" s="39"/>
      <c r="BG794" s="39"/>
      <c r="BH794" s="39"/>
      <c r="BI794" s="39"/>
      <c r="BJ794" s="39"/>
      <c r="BK794" s="39"/>
      <c r="BL794" s="39"/>
      <c r="BM794" s="39"/>
    </row>
    <row r="795" spans="1:65" s="34" customFormat="1" ht="14.25">
      <c r="A795" s="39"/>
      <c r="B795" s="40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  <c r="AH795" s="39"/>
      <c r="AI795" s="39"/>
      <c r="AJ795" s="39"/>
      <c r="AK795" s="39"/>
      <c r="AL795" s="39"/>
      <c r="AM795" s="39"/>
      <c r="AN795" s="39"/>
      <c r="AO795" s="39"/>
      <c r="AP795" s="39"/>
      <c r="AQ795" s="39"/>
      <c r="AR795" s="39"/>
      <c r="AS795" s="39"/>
      <c r="AT795" s="39"/>
      <c r="AU795" s="39"/>
      <c r="AV795" s="39"/>
      <c r="AW795" s="39"/>
      <c r="AX795" s="39"/>
      <c r="AY795" s="39"/>
      <c r="AZ795" s="39"/>
      <c r="BA795" s="39"/>
      <c r="BB795" s="39"/>
      <c r="BC795" s="39"/>
      <c r="BD795" s="39"/>
      <c r="BE795" s="39"/>
      <c r="BF795" s="39"/>
      <c r="BG795" s="39"/>
      <c r="BH795" s="39"/>
      <c r="BI795" s="39"/>
      <c r="BJ795" s="39"/>
      <c r="BK795" s="39"/>
      <c r="BL795" s="39"/>
      <c r="BM795" s="39"/>
    </row>
    <row r="796" spans="1:65" s="34" customFormat="1" ht="14.25">
      <c r="A796" s="39"/>
      <c r="B796" s="40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  <c r="AH796" s="39"/>
      <c r="AI796" s="39"/>
      <c r="AJ796" s="39"/>
      <c r="AK796" s="39"/>
      <c r="AL796" s="39"/>
      <c r="AM796" s="39"/>
      <c r="AN796" s="39"/>
      <c r="AO796" s="39"/>
      <c r="AP796" s="39"/>
      <c r="AQ796" s="39"/>
      <c r="AR796" s="39"/>
      <c r="AS796" s="39"/>
      <c r="AT796" s="39"/>
      <c r="AU796" s="39"/>
      <c r="AV796" s="39"/>
      <c r="AW796" s="39"/>
      <c r="AX796" s="39"/>
      <c r="AY796" s="39"/>
      <c r="AZ796" s="39"/>
      <c r="BA796" s="39"/>
      <c r="BB796" s="39"/>
      <c r="BC796" s="39"/>
      <c r="BD796" s="39"/>
      <c r="BE796" s="39"/>
      <c r="BF796" s="39"/>
      <c r="BG796" s="39"/>
      <c r="BH796" s="39"/>
      <c r="BI796" s="39"/>
      <c r="BJ796" s="39"/>
      <c r="BK796" s="39"/>
      <c r="BL796" s="39"/>
      <c r="BM796" s="39"/>
    </row>
    <row r="797" spans="1:65" s="34" customFormat="1" ht="14.25">
      <c r="A797" s="39"/>
      <c r="B797" s="40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  <c r="AH797" s="39"/>
      <c r="AI797" s="39"/>
      <c r="AJ797" s="39"/>
      <c r="AK797" s="39"/>
      <c r="AL797" s="39"/>
      <c r="AM797" s="39"/>
      <c r="AN797" s="39"/>
      <c r="AO797" s="39"/>
      <c r="AP797" s="39"/>
      <c r="AQ797" s="39"/>
      <c r="AR797" s="39"/>
      <c r="AS797" s="39"/>
      <c r="AT797" s="39"/>
      <c r="AU797" s="39"/>
      <c r="AV797" s="39"/>
      <c r="AW797" s="39"/>
      <c r="AX797" s="39"/>
      <c r="AY797" s="39"/>
      <c r="AZ797" s="39"/>
      <c r="BA797" s="39"/>
      <c r="BB797" s="39"/>
      <c r="BC797" s="39"/>
      <c r="BD797" s="39"/>
      <c r="BE797" s="39"/>
      <c r="BF797" s="39"/>
      <c r="BG797" s="39"/>
      <c r="BH797" s="39"/>
      <c r="BI797" s="39"/>
      <c r="BJ797" s="39"/>
      <c r="BK797" s="39"/>
      <c r="BL797" s="39"/>
      <c r="BM797" s="39"/>
    </row>
    <row r="798" spans="1:65" s="34" customFormat="1" ht="14.25">
      <c r="A798" s="39"/>
      <c r="B798" s="40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  <c r="AH798" s="39"/>
      <c r="AI798" s="39"/>
      <c r="AJ798" s="39"/>
      <c r="AK798" s="39"/>
      <c r="AL798" s="39"/>
      <c r="AM798" s="39"/>
      <c r="AN798" s="39"/>
      <c r="AO798" s="39"/>
      <c r="AP798" s="39"/>
      <c r="AQ798" s="39"/>
      <c r="AR798" s="39"/>
      <c r="AS798" s="39"/>
      <c r="AT798" s="39"/>
      <c r="AU798" s="39"/>
      <c r="AV798" s="39"/>
      <c r="AW798" s="39"/>
      <c r="AX798" s="39"/>
      <c r="AY798" s="39"/>
      <c r="AZ798" s="39"/>
      <c r="BA798" s="39"/>
      <c r="BB798" s="39"/>
      <c r="BC798" s="39"/>
      <c r="BD798" s="39"/>
      <c r="BE798" s="39"/>
      <c r="BF798" s="39"/>
      <c r="BG798" s="39"/>
      <c r="BH798" s="39"/>
      <c r="BI798" s="39"/>
      <c r="BJ798" s="39"/>
      <c r="BK798" s="39"/>
      <c r="BL798" s="39"/>
      <c r="BM798" s="39"/>
    </row>
    <row r="799" spans="1:65" s="34" customFormat="1" ht="14.25">
      <c r="A799" s="39"/>
      <c r="B799" s="40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  <c r="AH799" s="39"/>
      <c r="AI799" s="39"/>
      <c r="AJ799" s="39"/>
      <c r="AK799" s="39"/>
      <c r="AL799" s="39"/>
      <c r="AM799" s="39"/>
      <c r="AN799" s="39"/>
      <c r="AO799" s="39"/>
      <c r="AP799" s="39"/>
      <c r="AQ799" s="39"/>
      <c r="AR799" s="39"/>
      <c r="AS799" s="39"/>
      <c r="AT799" s="39"/>
      <c r="AU799" s="39"/>
      <c r="AV799" s="39"/>
      <c r="AW799" s="39"/>
      <c r="AX799" s="39"/>
      <c r="AY799" s="39"/>
      <c r="AZ799" s="39"/>
      <c r="BA799" s="39"/>
      <c r="BB799" s="39"/>
      <c r="BC799" s="39"/>
      <c r="BD799" s="39"/>
      <c r="BE799" s="39"/>
      <c r="BF799" s="39"/>
      <c r="BG799" s="39"/>
      <c r="BH799" s="39"/>
      <c r="BI799" s="39"/>
      <c r="BJ799" s="39"/>
      <c r="BK799" s="39"/>
      <c r="BL799" s="39"/>
      <c r="BM799" s="39"/>
    </row>
    <row r="800" spans="1:65" s="34" customFormat="1" ht="14.25">
      <c r="A800" s="39"/>
      <c r="B800" s="40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  <c r="AH800" s="39"/>
      <c r="AI800" s="39"/>
      <c r="AJ800" s="39"/>
      <c r="AK800" s="39"/>
      <c r="AL800" s="39"/>
      <c r="AM800" s="39"/>
      <c r="AN800" s="39"/>
      <c r="AO800" s="39"/>
      <c r="AP800" s="39"/>
      <c r="AQ800" s="39"/>
      <c r="AR800" s="39"/>
      <c r="AS800" s="39"/>
      <c r="AT800" s="39"/>
      <c r="AU800" s="39"/>
      <c r="AV800" s="39"/>
      <c r="AW800" s="39"/>
      <c r="AX800" s="39"/>
      <c r="AY800" s="39"/>
      <c r="AZ800" s="39"/>
      <c r="BA800" s="39"/>
      <c r="BB800" s="39"/>
      <c r="BC800" s="39"/>
      <c r="BD800" s="39"/>
      <c r="BE800" s="39"/>
      <c r="BF800" s="39"/>
      <c r="BG800" s="39"/>
      <c r="BH800" s="39"/>
      <c r="BI800" s="39"/>
      <c r="BJ800" s="39"/>
      <c r="BK800" s="39"/>
      <c r="BL800" s="39"/>
      <c r="BM800" s="39"/>
    </row>
    <row r="801" spans="1:65" s="34" customFormat="1" ht="14.25">
      <c r="A801" s="39"/>
      <c r="B801" s="40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  <c r="AH801" s="39"/>
      <c r="AI801" s="39"/>
      <c r="AJ801" s="39"/>
      <c r="AK801" s="39"/>
      <c r="AL801" s="39"/>
      <c r="AM801" s="39"/>
      <c r="AN801" s="39"/>
      <c r="AO801" s="39"/>
      <c r="AP801" s="39"/>
      <c r="AQ801" s="39"/>
      <c r="AR801" s="39"/>
      <c r="AS801" s="39"/>
      <c r="AT801" s="39"/>
      <c r="AU801" s="39"/>
      <c r="AV801" s="39"/>
      <c r="AW801" s="39"/>
      <c r="AX801" s="39"/>
      <c r="AY801" s="39"/>
      <c r="AZ801" s="39"/>
      <c r="BA801" s="39"/>
      <c r="BB801" s="39"/>
      <c r="BC801" s="39"/>
      <c r="BD801" s="39"/>
      <c r="BE801" s="39"/>
      <c r="BF801" s="39"/>
      <c r="BG801" s="39"/>
      <c r="BH801" s="39"/>
      <c r="BI801" s="39"/>
      <c r="BJ801" s="39"/>
      <c r="BK801" s="39"/>
      <c r="BL801" s="39"/>
      <c r="BM801" s="39"/>
    </row>
    <row r="802" spans="1:65" s="34" customFormat="1" ht="14.25">
      <c r="A802" s="39"/>
      <c r="B802" s="40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  <c r="AH802" s="39"/>
      <c r="AI802" s="39"/>
      <c r="AJ802" s="39"/>
      <c r="AK802" s="39"/>
      <c r="AL802" s="39"/>
      <c r="AM802" s="39"/>
      <c r="AN802" s="39"/>
      <c r="AO802" s="39"/>
      <c r="AP802" s="39"/>
      <c r="AQ802" s="39"/>
      <c r="AR802" s="39"/>
      <c r="AS802" s="39"/>
      <c r="AT802" s="39"/>
      <c r="AU802" s="39"/>
      <c r="AV802" s="39"/>
      <c r="AW802" s="39"/>
      <c r="AX802" s="39"/>
      <c r="AY802" s="39"/>
      <c r="AZ802" s="39"/>
      <c r="BA802" s="39"/>
      <c r="BB802" s="39"/>
      <c r="BC802" s="39"/>
      <c r="BD802" s="39"/>
      <c r="BE802" s="39"/>
      <c r="BF802" s="39"/>
      <c r="BG802" s="39"/>
      <c r="BH802" s="39"/>
      <c r="BI802" s="39"/>
      <c r="BJ802" s="39"/>
      <c r="BK802" s="39"/>
      <c r="BL802" s="39"/>
      <c r="BM802" s="39"/>
    </row>
    <row r="803" spans="1:65" s="34" customFormat="1" ht="14.25">
      <c r="A803" s="39"/>
      <c r="B803" s="40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  <c r="AH803" s="39"/>
      <c r="AI803" s="39"/>
      <c r="AJ803" s="39"/>
      <c r="AK803" s="39"/>
      <c r="AL803" s="39"/>
      <c r="AM803" s="39"/>
      <c r="AN803" s="39"/>
      <c r="AO803" s="39"/>
      <c r="AP803" s="39"/>
      <c r="AQ803" s="39"/>
      <c r="AR803" s="39"/>
      <c r="AS803" s="39"/>
      <c r="AT803" s="39"/>
      <c r="AU803" s="39"/>
      <c r="AV803" s="39"/>
      <c r="AW803" s="39"/>
      <c r="AX803" s="39"/>
      <c r="AY803" s="39"/>
      <c r="AZ803" s="39"/>
      <c r="BA803" s="39"/>
      <c r="BB803" s="39"/>
      <c r="BC803" s="39"/>
      <c r="BD803" s="39"/>
      <c r="BE803" s="39"/>
      <c r="BF803" s="39"/>
      <c r="BG803" s="39"/>
      <c r="BH803" s="39"/>
      <c r="BI803" s="39"/>
      <c r="BJ803" s="39"/>
      <c r="BK803" s="39"/>
      <c r="BL803" s="39"/>
      <c r="BM803" s="39"/>
    </row>
    <row r="804" spans="1:65" s="34" customFormat="1" ht="14.25">
      <c r="A804" s="39"/>
      <c r="B804" s="40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  <c r="AH804" s="39"/>
      <c r="AI804" s="39"/>
      <c r="AJ804" s="39"/>
      <c r="AK804" s="39"/>
      <c r="AL804" s="39"/>
      <c r="AM804" s="39"/>
      <c r="AN804" s="39"/>
      <c r="AO804" s="39"/>
      <c r="AP804" s="39"/>
      <c r="AQ804" s="39"/>
      <c r="AR804" s="39"/>
      <c r="AS804" s="39"/>
      <c r="AT804" s="39"/>
      <c r="AU804" s="39"/>
      <c r="AV804" s="39"/>
      <c r="AW804" s="39"/>
      <c r="AX804" s="39"/>
      <c r="AY804" s="39"/>
      <c r="AZ804" s="39"/>
      <c r="BA804" s="39"/>
      <c r="BB804" s="39"/>
      <c r="BC804" s="39"/>
      <c r="BD804" s="39"/>
      <c r="BE804" s="39"/>
      <c r="BF804" s="39"/>
      <c r="BG804" s="39"/>
      <c r="BH804" s="39"/>
      <c r="BI804" s="39"/>
      <c r="BJ804" s="39"/>
      <c r="BK804" s="39"/>
      <c r="BL804" s="39"/>
      <c r="BM804" s="39"/>
    </row>
    <row r="805" spans="1:65" s="34" customFormat="1" ht="14.25">
      <c r="A805" s="39"/>
      <c r="B805" s="40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  <c r="AH805" s="39"/>
      <c r="AI805" s="39"/>
      <c r="AJ805" s="39"/>
      <c r="AK805" s="39"/>
      <c r="AL805" s="39"/>
      <c r="AM805" s="39"/>
      <c r="AN805" s="39"/>
      <c r="AO805" s="39"/>
      <c r="AP805" s="39"/>
      <c r="AQ805" s="39"/>
      <c r="AR805" s="39"/>
      <c r="AS805" s="39"/>
      <c r="AT805" s="39"/>
      <c r="AU805" s="39"/>
      <c r="AV805" s="39"/>
      <c r="AW805" s="39"/>
      <c r="AX805" s="39"/>
      <c r="AY805" s="39"/>
      <c r="AZ805" s="39"/>
      <c r="BA805" s="39"/>
      <c r="BB805" s="39"/>
      <c r="BC805" s="39"/>
      <c r="BD805" s="39"/>
      <c r="BE805" s="39"/>
      <c r="BF805" s="39"/>
      <c r="BG805" s="39"/>
      <c r="BH805" s="39"/>
      <c r="BI805" s="39"/>
      <c r="BJ805" s="39"/>
      <c r="BK805" s="39"/>
      <c r="BL805" s="39"/>
      <c r="BM805" s="39"/>
    </row>
    <row r="806" spans="1:65" s="34" customFormat="1" ht="14.25">
      <c r="A806" s="39"/>
      <c r="B806" s="40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  <c r="AH806" s="39"/>
      <c r="AI806" s="39"/>
      <c r="AJ806" s="39"/>
      <c r="AK806" s="39"/>
      <c r="AL806" s="39"/>
      <c r="AM806" s="39"/>
      <c r="AN806" s="39"/>
      <c r="AO806" s="39"/>
      <c r="AP806" s="39"/>
      <c r="AQ806" s="39"/>
      <c r="AR806" s="39"/>
      <c r="AS806" s="39"/>
      <c r="AT806" s="39"/>
      <c r="AU806" s="39"/>
      <c r="AV806" s="39"/>
      <c r="AW806" s="39"/>
      <c r="AX806" s="39"/>
      <c r="AY806" s="39"/>
      <c r="AZ806" s="39"/>
      <c r="BA806" s="39"/>
      <c r="BB806" s="39"/>
      <c r="BC806" s="39"/>
      <c r="BD806" s="39"/>
      <c r="BE806" s="39"/>
      <c r="BF806" s="39"/>
      <c r="BG806" s="39"/>
      <c r="BH806" s="39"/>
      <c r="BI806" s="39"/>
      <c r="BJ806" s="39"/>
      <c r="BK806" s="39"/>
      <c r="BL806" s="39"/>
      <c r="BM806" s="39"/>
    </row>
    <row r="807" spans="1:65" s="34" customFormat="1" ht="14.25">
      <c r="A807" s="39"/>
      <c r="B807" s="40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  <c r="AH807" s="39"/>
      <c r="AI807" s="39"/>
      <c r="AJ807" s="39"/>
      <c r="AK807" s="39"/>
      <c r="AL807" s="39"/>
      <c r="AM807" s="39"/>
      <c r="AN807" s="39"/>
      <c r="AO807" s="39"/>
      <c r="AP807" s="39"/>
      <c r="AQ807" s="39"/>
      <c r="AR807" s="39"/>
      <c r="AS807" s="39"/>
      <c r="AT807" s="39"/>
      <c r="AU807" s="39"/>
      <c r="AV807" s="39"/>
      <c r="AW807" s="39"/>
      <c r="AX807" s="39"/>
      <c r="AY807" s="39"/>
      <c r="AZ807" s="39"/>
      <c r="BA807" s="39"/>
      <c r="BB807" s="39"/>
      <c r="BC807" s="39"/>
      <c r="BD807" s="39"/>
      <c r="BE807" s="39"/>
      <c r="BF807" s="39"/>
      <c r="BG807" s="39"/>
      <c r="BH807" s="39"/>
      <c r="BI807" s="39"/>
      <c r="BJ807" s="39"/>
      <c r="BK807" s="39"/>
      <c r="BL807" s="39"/>
      <c r="BM807" s="39"/>
    </row>
    <row r="808" spans="1:65" s="34" customFormat="1" ht="14.25">
      <c r="A808" s="39"/>
      <c r="B808" s="40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  <c r="AH808" s="39"/>
      <c r="AI808" s="39"/>
      <c r="AJ808" s="39"/>
      <c r="AK808" s="39"/>
      <c r="AL808" s="39"/>
      <c r="AM808" s="39"/>
      <c r="AN808" s="39"/>
      <c r="AO808" s="39"/>
      <c r="AP808" s="39"/>
      <c r="AQ808" s="39"/>
      <c r="AR808" s="39"/>
      <c r="AS808" s="39"/>
      <c r="AT808" s="39"/>
      <c r="AU808" s="39"/>
      <c r="AV808" s="39"/>
      <c r="AW808" s="39"/>
      <c r="AX808" s="39"/>
      <c r="AY808" s="39"/>
      <c r="AZ808" s="39"/>
      <c r="BA808" s="39"/>
      <c r="BB808" s="39"/>
      <c r="BC808" s="39"/>
      <c r="BD808" s="39"/>
      <c r="BE808" s="39"/>
      <c r="BF808" s="39"/>
      <c r="BG808" s="39"/>
      <c r="BH808" s="39"/>
      <c r="BI808" s="39"/>
      <c r="BJ808" s="39"/>
      <c r="BK808" s="39"/>
      <c r="BL808" s="39"/>
      <c r="BM808" s="39"/>
    </row>
    <row r="809" spans="1:65" s="34" customFormat="1" ht="14.25">
      <c r="A809" s="39"/>
      <c r="B809" s="40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  <c r="AH809" s="39"/>
      <c r="AI809" s="39"/>
      <c r="AJ809" s="39"/>
      <c r="AK809" s="39"/>
      <c r="AL809" s="39"/>
      <c r="AM809" s="39"/>
      <c r="AN809" s="39"/>
      <c r="AO809" s="39"/>
      <c r="AP809" s="39"/>
      <c r="AQ809" s="39"/>
      <c r="AR809" s="39"/>
      <c r="AS809" s="39"/>
      <c r="AT809" s="39"/>
      <c r="AU809" s="39"/>
      <c r="AV809" s="39"/>
      <c r="AW809" s="39"/>
      <c r="AX809" s="39"/>
      <c r="AY809" s="39"/>
      <c r="AZ809" s="39"/>
      <c r="BA809" s="39"/>
      <c r="BB809" s="39"/>
      <c r="BC809" s="39"/>
      <c r="BD809" s="39"/>
      <c r="BE809" s="39"/>
      <c r="BF809" s="39"/>
      <c r="BG809" s="39"/>
      <c r="BH809" s="39"/>
      <c r="BI809" s="39"/>
      <c r="BJ809" s="39"/>
      <c r="BK809" s="39"/>
      <c r="BL809" s="39"/>
      <c r="BM809" s="39"/>
    </row>
    <row r="810" spans="1:65" s="34" customFormat="1" ht="14.25">
      <c r="A810" s="39"/>
      <c r="B810" s="40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  <c r="AH810" s="39"/>
      <c r="AI810" s="39"/>
      <c r="AJ810" s="39"/>
      <c r="AK810" s="39"/>
      <c r="AL810" s="39"/>
      <c r="AM810" s="39"/>
      <c r="AN810" s="39"/>
      <c r="AO810" s="39"/>
      <c r="AP810" s="39"/>
      <c r="AQ810" s="39"/>
      <c r="AR810" s="39"/>
      <c r="AS810" s="39"/>
      <c r="AT810" s="39"/>
      <c r="AU810" s="39"/>
      <c r="AV810" s="39"/>
      <c r="AW810" s="39"/>
      <c r="AX810" s="39"/>
      <c r="AY810" s="39"/>
      <c r="AZ810" s="39"/>
      <c r="BA810" s="39"/>
      <c r="BB810" s="39"/>
      <c r="BC810" s="39"/>
      <c r="BD810" s="39"/>
      <c r="BE810" s="39"/>
      <c r="BF810" s="39"/>
      <c r="BG810" s="39"/>
      <c r="BH810" s="39"/>
      <c r="BI810" s="39"/>
      <c r="BJ810" s="39"/>
      <c r="BK810" s="39"/>
      <c r="BL810" s="39"/>
      <c r="BM810" s="39"/>
    </row>
    <row r="811" spans="1:65" s="34" customFormat="1" ht="14.25">
      <c r="A811" s="39"/>
      <c r="B811" s="40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  <c r="AH811" s="39"/>
      <c r="AI811" s="39"/>
      <c r="AJ811" s="39"/>
      <c r="AK811" s="39"/>
      <c r="AL811" s="39"/>
      <c r="AM811" s="39"/>
      <c r="AN811" s="39"/>
      <c r="AO811" s="39"/>
      <c r="AP811" s="39"/>
      <c r="AQ811" s="39"/>
      <c r="AR811" s="39"/>
      <c r="AS811" s="39"/>
      <c r="AT811" s="39"/>
      <c r="AU811" s="39"/>
      <c r="AV811" s="39"/>
      <c r="AW811" s="39"/>
      <c r="AX811" s="39"/>
      <c r="AY811" s="39"/>
      <c r="AZ811" s="39"/>
      <c r="BA811" s="39"/>
      <c r="BB811" s="39"/>
      <c r="BC811" s="39"/>
      <c r="BD811" s="39"/>
      <c r="BE811" s="39"/>
      <c r="BF811" s="39"/>
      <c r="BG811" s="39"/>
      <c r="BH811" s="39"/>
      <c r="BI811" s="39"/>
      <c r="BJ811" s="39"/>
      <c r="BK811" s="39"/>
      <c r="BL811" s="39"/>
      <c r="BM811" s="39"/>
    </row>
    <row r="812" spans="1:65" s="34" customFormat="1" ht="14.25">
      <c r="A812" s="39"/>
      <c r="B812" s="40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  <c r="AH812" s="39"/>
      <c r="AI812" s="39"/>
      <c r="AJ812" s="39"/>
      <c r="AK812" s="39"/>
      <c r="AL812" s="39"/>
      <c r="AM812" s="39"/>
      <c r="AN812" s="39"/>
      <c r="AO812" s="39"/>
      <c r="AP812" s="39"/>
      <c r="AQ812" s="39"/>
      <c r="AR812" s="39"/>
      <c r="AS812" s="39"/>
      <c r="AT812" s="39"/>
      <c r="AU812" s="39"/>
      <c r="AV812" s="39"/>
      <c r="AW812" s="39"/>
      <c r="AX812" s="39"/>
      <c r="AY812" s="39"/>
      <c r="AZ812" s="39"/>
      <c r="BA812" s="39"/>
      <c r="BB812" s="39"/>
      <c r="BC812" s="39"/>
      <c r="BD812" s="39"/>
      <c r="BE812" s="39"/>
      <c r="BF812" s="39"/>
      <c r="BG812" s="39"/>
      <c r="BH812" s="39"/>
      <c r="BI812" s="39"/>
      <c r="BJ812" s="39"/>
      <c r="BK812" s="39"/>
      <c r="BL812" s="39"/>
      <c r="BM812" s="39"/>
    </row>
    <row r="813" spans="1:65" s="34" customFormat="1" ht="14.25">
      <c r="A813" s="39"/>
      <c r="B813" s="40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  <c r="AH813" s="39"/>
      <c r="AI813" s="39"/>
      <c r="AJ813" s="39"/>
      <c r="AK813" s="39"/>
      <c r="AL813" s="39"/>
      <c r="AM813" s="39"/>
      <c r="AN813" s="39"/>
      <c r="AO813" s="39"/>
      <c r="AP813" s="39"/>
      <c r="AQ813" s="39"/>
      <c r="AR813" s="39"/>
      <c r="AS813" s="39"/>
      <c r="AT813" s="39"/>
      <c r="AU813" s="39"/>
      <c r="AV813" s="39"/>
      <c r="AW813" s="39"/>
      <c r="AX813" s="39"/>
      <c r="AY813" s="39"/>
      <c r="AZ813" s="39"/>
      <c r="BA813" s="39"/>
      <c r="BB813" s="39"/>
      <c r="BC813" s="39"/>
      <c r="BD813" s="39"/>
      <c r="BE813" s="39"/>
      <c r="BF813" s="39"/>
      <c r="BG813" s="39"/>
      <c r="BH813" s="39"/>
      <c r="BI813" s="39"/>
      <c r="BJ813" s="39"/>
      <c r="BK813" s="39"/>
      <c r="BL813" s="39"/>
      <c r="BM813" s="39"/>
    </row>
    <row r="814" spans="1:65" s="34" customFormat="1" ht="14.25">
      <c r="A814" s="39"/>
      <c r="B814" s="40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  <c r="AH814" s="39"/>
      <c r="AI814" s="39"/>
      <c r="AJ814" s="39"/>
      <c r="AK814" s="39"/>
      <c r="AL814" s="39"/>
      <c r="AM814" s="39"/>
      <c r="AN814" s="39"/>
      <c r="AO814" s="39"/>
      <c r="AP814" s="39"/>
      <c r="AQ814" s="39"/>
      <c r="AR814" s="39"/>
      <c r="AS814" s="39"/>
      <c r="AT814" s="39"/>
      <c r="AU814" s="39"/>
      <c r="AV814" s="39"/>
      <c r="AW814" s="39"/>
      <c r="AX814" s="39"/>
      <c r="AY814" s="39"/>
      <c r="AZ814" s="39"/>
      <c r="BA814" s="39"/>
      <c r="BB814" s="39"/>
      <c r="BC814" s="39"/>
      <c r="BD814" s="39"/>
      <c r="BE814" s="39"/>
      <c r="BF814" s="39"/>
      <c r="BG814" s="39"/>
      <c r="BH814" s="39"/>
      <c r="BI814" s="39"/>
      <c r="BJ814" s="39"/>
      <c r="BK814" s="39"/>
      <c r="BL814" s="39"/>
      <c r="BM814" s="39"/>
    </row>
    <row r="815" spans="1:65" s="34" customFormat="1" ht="14.25">
      <c r="A815" s="39"/>
      <c r="B815" s="40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  <c r="AH815" s="39"/>
      <c r="AI815" s="39"/>
      <c r="AJ815" s="39"/>
      <c r="AK815" s="39"/>
      <c r="AL815" s="39"/>
      <c r="AM815" s="39"/>
      <c r="AN815" s="39"/>
      <c r="AO815" s="39"/>
      <c r="AP815" s="39"/>
      <c r="AQ815" s="39"/>
      <c r="AR815" s="39"/>
      <c r="AS815" s="39"/>
      <c r="AT815" s="39"/>
      <c r="AU815" s="39"/>
      <c r="AV815" s="39"/>
      <c r="AW815" s="39"/>
      <c r="AX815" s="39"/>
      <c r="AY815" s="39"/>
      <c r="AZ815" s="39"/>
      <c r="BA815" s="39"/>
      <c r="BB815" s="39"/>
      <c r="BC815" s="39"/>
      <c r="BD815" s="39"/>
      <c r="BE815" s="39"/>
      <c r="BF815" s="39"/>
      <c r="BG815" s="39"/>
      <c r="BH815" s="39"/>
      <c r="BI815" s="39"/>
      <c r="BJ815" s="39"/>
      <c r="BK815" s="39"/>
      <c r="BL815" s="39"/>
      <c r="BM815" s="39"/>
    </row>
    <row r="816" spans="1:65" s="34" customFormat="1" ht="14.25">
      <c r="A816" s="39"/>
      <c r="B816" s="40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  <c r="AH816" s="39"/>
      <c r="AI816" s="39"/>
      <c r="AJ816" s="39"/>
      <c r="AK816" s="39"/>
      <c r="AL816" s="39"/>
      <c r="AM816" s="39"/>
      <c r="AN816" s="39"/>
      <c r="AO816" s="39"/>
      <c r="AP816" s="39"/>
      <c r="AQ816" s="39"/>
      <c r="AR816" s="39"/>
      <c r="AS816" s="39"/>
      <c r="AT816" s="39"/>
      <c r="AU816" s="39"/>
      <c r="AV816" s="39"/>
      <c r="AW816" s="39"/>
      <c r="AX816" s="39"/>
      <c r="AY816" s="39"/>
      <c r="AZ816" s="39"/>
      <c r="BA816" s="39"/>
      <c r="BB816" s="39"/>
      <c r="BC816" s="39"/>
      <c r="BD816" s="39"/>
      <c r="BE816" s="39"/>
      <c r="BF816" s="39"/>
      <c r="BG816" s="39"/>
      <c r="BH816" s="39"/>
      <c r="BI816" s="39"/>
      <c r="BJ816" s="39"/>
      <c r="BK816" s="39"/>
      <c r="BL816" s="39"/>
      <c r="BM816" s="39"/>
    </row>
    <row r="817" spans="1:65" s="34" customFormat="1" ht="14.25">
      <c r="A817" s="39"/>
      <c r="B817" s="40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  <c r="AH817" s="39"/>
      <c r="AI817" s="39"/>
      <c r="AJ817" s="39"/>
      <c r="AK817" s="39"/>
      <c r="AL817" s="39"/>
      <c r="AM817" s="39"/>
      <c r="AN817" s="39"/>
      <c r="AO817" s="39"/>
      <c r="AP817" s="39"/>
      <c r="AQ817" s="39"/>
      <c r="AR817" s="39"/>
      <c r="AS817" s="39"/>
      <c r="AT817" s="39"/>
      <c r="AU817" s="39"/>
      <c r="AV817" s="39"/>
      <c r="AW817" s="39"/>
      <c r="AX817" s="39"/>
      <c r="AY817" s="39"/>
      <c r="AZ817" s="39"/>
      <c r="BA817" s="39"/>
      <c r="BB817" s="39"/>
      <c r="BC817" s="39"/>
      <c r="BD817" s="39"/>
      <c r="BE817" s="39"/>
      <c r="BF817" s="39"/>
      <c r="BG817" s="39"/>
      <c r="BH817" s="39"/>
      <c r="BI817" s="39"/>
      <c r="BJ817" s="39"/>
      <c r="BK817" s="39"/>
      <c r="BL817" s="39"/>
      <c r="BM817" s="39"/>
    </row>
    <row r="818" spans="1:65" s="34" customFormat="1" ht="14.25">
      <c r="A818" s="39"/>
      <c r="B818" s="40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  <c r="AH818" s="39"/>
      <c r="AI818" s="39"/>
      <c r="AJ818" s="39"/>
      <c r="AK818" s="39"/>
      <c r="AL818" s="39"/>
      <c r="AM818" s="39"/>
      <c r="AN818" s="39"/>
      <c r="AO818" s="39"/>
      <c r="AP818" s="39"/>
      <c r="AQ818" s="39"/>
      <c r="AR818" s="39"/>
      <c r="AS818" s="39"/>
      <c r="AT818" s="39"/>
      <c r="AU818" s="39"/>
      <c r="AV818" s="39"/>
      <c r="AW818" s="39"/>
      <c r="AX818" s="39"/>
      <c r="AY818" s="39"/>
      <c r="AZ818" s="39"/>
      <c r="BA818" s="39"/>
      <c r="BB818" s="39"/>
      <c r="BC818" s="39"/>
      <c r="BD818" s="39"/>
      <c r="BE818" s="39"/>
      <c r="BF818" s="39"/>
      <c r="BG818" s="39"/>
      <c r="BH818" s="39"/>
      <c r="BI818" s="39"/>
      <c r="BJ818" s="39"/>
      <c r="BK818" s="39"/>
      <c r="BL818" s="39"/>
      <c r="BM818" s="39"/>
    </row>
    <row r="819" spans="1:65" s="34" customFormat="1" ht="14.25">
      <c r="A819" s="39"/>
      <c r="B819" s="40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  <c r="AH819" s="39"/>
      <c r="AI819" s="39"/>
      <c r="AJ819" s="39"/>
      <c r="AK819" s="39"/>
      <c r="AL819" s="39"/>
      <c r="AM819" s="39"/>
      <c r="AN819" s="39"/>
      <c r="AO819" s="39"/>
      <c r="AP819" s="39"/>
      <c r="AQ819" s="39"/>
      <c r="AR819" s="39"/>
      <c r="AS819" s="39"/>
      <c r="AT819" s="39"/>
      <c r="AU819" s="39"/>
      <c r="AV819" s="39"/>
      <c r="AW819" s="39"/>
      <c r="AX819" s="39"/>
      <c r="AY819" s="39"/>
      <c r="AZ819" s="39"/>
      <c r="BA819" s="39"/>
      <c r="BB819" s="39"/>
      <c r="BC819" s="39"/>
      <c r="BD819" s="39"/>
      <c r="BE819" s="39"/>
      <c r="BF819" s="39"/>
      <c r="BG819" s="39"/>
      <c r="BH819" s="39"/>
      <c r="BI819" s="39"/>
      <c r="BJ819" s="39"/>
      <c r="BK819" s="39"/>
      <c r="BL819" s="39"/>
      <c r="BM819" s="39"/>
    </row>
    <row r="820" spans="1:65" s="34" customFormat="1" ht="14.25">
      <c r="A820" s="39"/>
      <c r="B820" s="40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  <c r="AH820" s="39"/>
      <c r="AI820" s="39"/>
      <c r="AJ820" s="39"/>
      <c r="AK820" s="39"/>
      <c r="AL820" s="39"/>
      <c r="AM820" s="39"/>
      <c r="AN820" s="39"/>
      <c r="AO820" s="39"/>
      <c r="AP820" s="39"/>
      <c r="AQ820" s="39"/>
      <c r="AR820" s="39"/>
      <c r="AS820" s="39"/>
      <c r="AT820" s="39"/>
      <c r="AU820" s="39"/>
      <c r="AV820" s="39"/>
      <c r="AW820" s="39"/>
      <c r="AX820" s="39"/>
      <c r="AY820" s="39"/>
      <c r="AZ820" s="39"/>
      <c r="BA820" s="39"/>
      <c r="BB820" s="39"/>
      <c r="BC820" s="39"/>
      <c r="BD820" s="39"/>
      <c r="BE820" s="39"/>
      <c r="BF820" s="39"/>
      <c r="BG820" s="39"/>
      <c r="BH820" s="39"/>
      <c r="BI820" s="39"/>
      <c r="BJ820" s="39"/>
      <c r="BK820" s="39"/>
      <c r="BL820" s="39"/>
      <c r="BM820" s="39"/>
    </row>
    <row r="821" spans="1:65" s="34" customFormat="1" ht="14.25">
      <c r="A821" s="39"/>
      <c r="B821" s="40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  <c r="AH821" s="39"/>
      <c r="AI821" s="39"/>
      <c r="AJ821" s="39"/>
      <c r="AK821" s="39"/>
      <c r="AL821" s="39"/>
      <c r="AM821" s="39"/>
      <c r="AN821" s="39"/>
      <c r="AO821" s="39"/>
      <c r="AP821" s="39"/>
      <c r="AQ821" s="39"/>
      <c r="AR821" s="39"/>
      <c r="AS821" s="39"/>
      <c r="AT821" s="39"/>
      <c r="AU821" s="39"/>
      <c r="AV821" s="39"/>
      <c r="AW821" s="39"/>
      <c r="AX821" s="39"/>
      <c r="AY821" s="39"/>
      <c r="AZ821" s="39"/>
      <c r="BA821" s="39"/>
      <c r="BB821" s="39"/>
      <c r="BC821" s="39"/>
      <c r="BD821" s="39"/>
      <c r="BE821" s="39"/>
      <c r="BF821" s="39"/>
      <c r="BG821" s="39"/>
      <c r="BH821" s="39"/>
      <c r="BI821" s="39"/>
      <c r="BJ821" s="39"/>
      <c r="BK821" s="39"/>
      <c r="BL821" s="39"/>
      <c r="BM821" s="39"/>
    </row>
    <row r="822" spans="1:65" s="34" customFormat="1" ht="14.25">
      <c r="A822" s="39"/>
      <c r="B822" s="40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  <c r="AH822" s="39"/>
      <c r="AI822" s="39"/>
      <c r="AJ822" s="39"/>
      <c r="AK822" s="39"/>
      <c r="AL822" s="39"/>
      <c r="AM822" s="39"/>
      <c r="AN822" s="39"/>
      <c r="AO822" s="39"/>
      <c r="AP822" s="39"/>
      <c r="AQ822" s="39"/>
      <c r="AR822" s="39"/>
      <c r="AS822" s="39"/>
      <c r="AT822" s="39"/>
      <c r="AU822" s="39"/>
      <c r="AV822" s="39"/>
      <c r="AW822" s="39"/>
      <c r="AX822" s="39"/>
      <c r="AY822" s="39"/>
      <c r="AZ822" s="39"/>
      <c r="BA822" s="39"/>
      <c r="BB822" s="39"/>
      <c r="BC822" s="39"/>
      <c r="BD822" s="39"/>
      <c r="BE822" s="39"/>
      <c r="BF822" s="39"/>
      <c r="BG822" s="39"/>
      <c r="BH822" s="39"/>
      <c r="BI822" s="39"/>
      <c r="BJ822" s="39"/>
      <c r="BK822" s="39"/>
      <c r="BL822" s="39"/>
      <c r="BM822" s="39"/>
    </row>
    <row r="823" spans="1:65" s="34" customFormat="1" ht="14.25">
      <c r="A823" s="39"/>
      <c r="B823" s="40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  <c r="AH823" s="39"/>
      <c r="AI823" s="39"/>
      <c r="AJ823" s="39"/>
      <c r="AK823" s="39"/>
      <c r="AL823" s="39"/>
      <c r="AM823" s="39"/>
      <c r="AN823" s="39"/>
      <c r="AO823" s="39"/>
      <c r="AP823" s="39"/>
      <c r="AQ823" s="39"/>
      <c r="AR823" s="39"/>
      <c r="AS823" s="39"/>
      <c r="AT823" s="39"/>
      <c r="AU823" s="39"/>
      <c r="AV823" s="39"/>
      <c r="AW823" s="39"/>
      <c r="AX823" s="39"/>
      <c r="AY823" s="39"/>
      <c r="AZ823" s="39"/>
      <c r="BA823" s="39"/>
      <c r="BB823" s="39"/>
      <c r="BC823" s="39"/>
      <c r="BD823" s="39"/>
      <c r="BE823" s="39"/>
      <c r="BF823" s="39"/>
      <c r="BG823" s="39"/>
      <c r="BH823" s="39"/>
      <c r="BI823" s="39"/>
      <c r="BJ823" s="39"/>
      <c r="BK823" s="39"/>
      <c r="BL823" s="39"/>
      <c r="BM823" s="39"/>
    </row>
    <row r="824" spans="1:65" s="34" customFormat="1" ht="14.25">
      <c r="A824" s="39"/>
      <c r="B824" s="40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  <c r="AH824" s="39"/>
      <c r="AI824" s="39"/>
      <c r="AJ824" s="39"/>
      <c r="AK824" s="39"/>
      <c r="AL824" s="39"/>
      <c r="AM824" s="39"/>
      <c r="AN824" s="39"/>
      <c r="AO824" s="39"/>
      <c r="AP824" s="39"/>
      <c r="AQ824" s="39"/>
      <c r="AR824" s="39"/>
      <c r="AS824" s="39"/>
      <c r="AT824" s="39"/>
      <c r="AU824" s="39"/>
      <c r="AV824" s="39"/>
      <c r="AW824" s="39"/>
      <c r="AX824" s="39"/>
      <c r="AY824" s="39"/>
      <c r="AZ824" s="39"/>
      <c r="BA824" s="39"/>
      <c r="BB824" s="39"/>
      <c r="BC824" s="39"/>
      <c r="BD824" s="39"/>
      <c r="BE824" s="39"/>
      <c r="BF824" s="39"/>
      <c r="BG824" s="39"/>
      <c r="BH824" s="39"/>
      <c r="BI824" s="39"/>
      <c r="BJ824" s="39"/>
      <c r="BK824" s="39"/>
      <c r="BL824" s="39"/>
      <c r="BM824" s="39"/>
    </row>
    <row r="825" spans="1:65" s="34" customFormat="1" ht="14.25">
      <c r="A825" s="39"/>
      <c r="B825" s="40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  <c r="AH825" s="39"/>
      <c r="AI825" s="39"/>
      <c r="AJ825" s="39"/>
      <c r="AK825" s="39"/>
      <c r="AL825" s="39"/>
      <c r="AM825" s="39"/>
      <c r="AN825" s="39"/>
      <c r="AO825" s="39"/>
      <c r="AP825" s="39"/>
      <c r="AQ825" s="39"/>
      <c r="AR825" s="39"/>
      <c r="AS825" s="39"/>
      <c r="AT825" s="39"/>
      <c r="AU825" s="39"/>
      <c r="AV825" s="39"/>
      <c r="AW825" s="39"/>
      <c r="AX825" s="39"/>
      <c r="AY825" s="39"/>
      <c r="AZ825" s="39"/>
      <c r="BA825" s="39"/>
      <c r="BB825" s="39"/>
      <c r="BC825" s="39"/>
      <c r="BD825" s="39"/>
      <c r="BE825" s="39"/>
      <c r="BF825" s="39"/>
      <c r="BG825" s="39"/>
      <c r="BH825" s="39"/>
      <c r="BI825" s="39"/>
      <c r="BJ825" s="39"/>
      <c r="BK825" s="39"/>
      <c r="BL825" s="39"/>
      <c r="BM825" s="39"/>
    </row>
    <row r="826" spans="1:65" s="34" customFormat="1" ht="14.25">
      <c r="A826" s="39"/>
      <c r="B826" s="40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  <c r="AH826" s="39"/>
      <c r="AI826" s="39"/>
      <c r="AJ826" s="39"/>
      <c r="AK826" s="39"/>
      <c r="AL826" s="39"/>
      <c r="AM826" s="39"/>
      <c r="AN826" s="39"/>
      <c r="AO826" s="39"/>
      <c r="AP826" s="39"/>
      <c r="AQ826" s="39"/>
      <c r="AR826" s="39"/>
      <c r="AS826" s="39"/>
      <c r="AT826" s="39"/>
      <c r="AU826" s="39"/>
      <c r="AV826" s="39"/>
      <c r="AW826" s="39"/>
      <c r="AX826" s="39"/>
      <c r="AY826" s="39"/>
      <c r="AZ826" s="39"/>
      <c r="BA826" s="39"/>
      <c r="BB826" s="39"/>
      <c r="BC826" s="39"/>
      <c r="BD826" s="39"/>
      <c r="BE826" s="39"/>
      <c r="BF826" s="39"/>
      <c r="BG826" s="39"/>
      <c r="BH826" s="39"/>
      <c r="BI826" s="39"/>
      <c r="BJ826" s="39"/>
      <c r="BK826" s="39"/>
      <c r="BL826" s="39"/>
      <c r="BM826" s="39"/>
    </row>
    <row r="827" spans="1:65" s="34" customFormat="1" ht="14.25">
      <c r="A827" s="39"/>
      <c r="B827" s="40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  <c r="AH827" s="39"/>
      <c r="AI827" s="39"/>
      <c r="AJ827" s="39"/>
      <c r="AK827" s="39"/>
      <c r="AL827" s="39"/>
      <c r="AM827" s="39"/>
      <c r="AN827" s="39"/>
      <c r="AO827" s="39"/>
      <c r="AP827" s="39"/>
      <c r="AQ827" s="39"/>
      <c r="AR827" s="39"/>
      <c r="AS827" s="39"/>
      <c r="AT827" s="39"/>
      <c r="AU827" s="39"/>
      <c r="AV827" s="39"/>
      <c r="AW827" s="39"/>
      <c r="AX827" s="39"/>
      <c r="AY827" s="39"/>
      <c r="AZ827" s="39"/>
      <c r="BA827" s="39"/>
      <c r="BB827" s="39"/>
      <c r="BC827" s="39"/>
      <c r="BD827" s="39"/>
      <c r="BE827" s="39"/>
      <c r="BF827" s="39"/>
      <c r="BG827" s="39"/>
      <c r="BH827" s="39"/>
      <c r="BI827" s="39"/>
      <c r="BJ827" s="39"/>
      <c r="BK827" s="39"/>
      <c r="BL827" s="39"/>
      <c r="BM827" s="39"/>
    </row>
    <row r="828" spans="1:65" s="34" customFormat="1" ht="14.25">
      <c r="A828" s="39"/>
      <c r="B828" s="40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  <c r="AH828" s="39"/>
      <c r="AI828" s="39"/>
      <c r="AJ828" s="39"/>
      <c r="AK828" s="39"/>
      <c r="AL828" s="39"/>
      <c r="AM828" s="39"/>
      <c r="AN828" s="39"/>
      <c r="AO828" s="39"/>
      <c r="AP828" s="39"/>
      <c r="AQ828" s="39"/>
      <c r="AR828" s="39"/>
      <c r="AS828" s="39"/>
      <c r="AT828" s="39"/>
      <c r="AU828" s="39"/>
      <c r="AV828" s="39"/>
      <c r="AW828" s="39"/>
      <c r="AX828" s="39"/>
      <c r="AY828" s="39"/>
      <c r="AZ828" s="39"/>
      <c r="BA828" s="39"/>
      <c r="BB828" s="39"/>
      <c r="BC828" s="39"/>
      <c r="BD828" s="39"/>
      <c r="BE828" s="39"/>
      <c r="BF828" s="39"/>
      <c r="BG828" s="39"/>
      <c r="BH828" s="39"/>
      <c r="BI828" s="39"/>
      <c r="BJ828" s="39"/>
      <c r="BK828" s="39"/>
      <c r="BL828" s="39"/>
      <c r="BM828" s="39"/>
    </row>
    <row r="829" spans="1:65" s="34" customFormat="1" ht="14.25">
      <c r="A829" s="39"/>
      <c r="B829" s="40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  <c r="AH829" s="39"/>
      <c r="AI829" s="39"/>
      <c r="AJ829" s="39"/>
      <c r="AK829" s="39"/>
      <c r="AL829" s="39"/>
      <c r="AM829" s="39"/>
      <c r="AN829" s="39"/>
      <c r="AO829" s="39"/>
      <c r="AP829" s="39"/>
      <c r="AQ829" s="39"/>
      <c r="AR829" s="39"/>
      <c r="AS829" s="39"/>
      <c r="AT829" s="39"/>
      <c r="AU829" s="39"/>
      <c r="AV829" s="39"/>
      <c r="AW829" s="39"/>
      <c r="AX829" s="39"/>
      <c r="AY829" s="39"/>
      <c r="AZ829" s="39"/>
      <c r="BA829" s="39"/>
      <c r="BB829" s="39"/>
      <c r="BC829" s="39"/>
      <c r="BD829" s="39"/>
      <c r="BE829" s="39"/>
      <c r="BF829" s="39"/>
      <c r="BG829" s="39"/>
      <c r="BH829" s="39"/>
      <c r="BI829" s="39"/>
      <c r="BJ829" s="39"/>
      <c r="BK829" s="39"/>
      <c r="BL829" s="39"/>
      <c r="BM829" s="39"/>
    </row>
    <row r="830" spans="1:65" s="34" customFormat="1" ht="14.25">
      <c r="A830" s="39"/>
      <c r="B830" s="40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  <c r="AH830" s="39"/>
      <c r="AI830" s="39"/>
      <c r="AJ830" s="39"/>
      <c r="AK830" s="39"/>
      <c r="AL830" s="39"/>
      <c r="AM830" s="39"/>
      <c r="AN830" s="39"/>
      <c r="AO830" s="39"/>
      <c r="AP830" s="39"/>
      <c r="AQ830" s="39"/>
      <c r="AR830" s="39"/>
      <c r="AS830" s="39"/>
      <c r="AT830" s="39"/>
      <c r="AU830" s="39"/>
      <c r="AV830" s="39"/>
      <c r="AW830" s="39"/>
      <c r="AX830" s="39"/>
      <c r="AY830" s="39"/>
      <c r="AZ830" s="39"/>
      <c r="BA830" s="39"/>
      <c r="BB830" s="39"/>
      <c r="BC830" s="39"/>
      <c r="BD830" s="39"/>
      <c r="BE830" s="39"/>
      <c r="BF830" s="39"/>
      <c r="BG830" s="39"/>
      <c r="BH830" s="39"/>
      <c r="BI830" s="39"/>
      <c r="BJ830" s="39"/>
      <c r="BK830" s="39"/>
      <c r="BL830" s="39"/>
      <c r="BM830" s="39"/>
    </row>
    <row r="831" spans="1:65" s="34" customFormat="1" ht="14.25">
      <c r="A831" s="39"/>
      <c r="B831" s="40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  <c r="AH831" s="39"/>
      <c r="AI831" s="39"/>
      <c r="AJ831" s="39"/>
      <c r="AK831" s="39"/>
      <c r="AL831" s="39"/>
      <c r="AM831" s="39"/>
      <c r="AN831" s="39"/>
      <c r="AO831" s="39"/>
      <c r="AP831" s="39"/>
      <c r="AQ831" s="39"/>
      <c r="AR831" s="39"/>
      <c r="AS831" s="39"/>
      <c r="AT831" s="39"/>
      <c r="AU831" s="39"/>
      <c r="AV831" s="39"/>
      <c r="AW831" s="39"/>
      <c r="AX831" s="39"/>
      <c r="AY831" s="39"/>
      <c r="AZ831" s="39"/>
      <c r="BA831" s="39"/>
      <c r="BB831" s="39"/>
      <c r="BC831" s="39"/>
      <c r="BD831" s="39"/>
      <c r="BE831" s="39"/>
      <c r="BF831" s="39"/>
      <c r="BG831" s="39"/>
      <c r="BH831" s="39"/>
      <c r="BI831" s="39"/>
      <c r="BJ831" s="39"/>
      <c r="BK831" s="39"/>
      <c r="BL831" s="39"/>
      <c r="BM831" s="39"/>
    </row>
    <row r="832" spans="1:65" s="34" customFormat="1" ht="14.25">
      <c r="A832" s="39"/>
      <c r="B832" s="40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  <c r="AH832" s="39"/>
      <c r="AI832" s="39"/>
      <c r="AJ832" s="39"/>
      <c r="AK832" s="39"/>
      <c r="AL832" s="39"/>
      <c r="AM832" s="39"/>
      <c r="AN832" s="39"/>
      <c r="AO832" s="39"/>
      <c r="AP832" s="39"/>
      <c r="AQ832" s="39"/>
      <c r="AR832" s="39"/>
      <c r="AS832" s="39"/>
      <c r="AT832" s="39"/>
      <c r="AU832" s="39"/>
      <c r="AV832" s="39"/>
      <c r="AW832" s="39"/>
      <c r="AX832" s="39"/>
      <c r="AY832" s="39"/>
      <c r="AZ832" s="39"/>
      <c r="BA832" s="39"/>
      <c r="BB832" s="39"/>
      <c r="BC832" s="39"/>
      <c r="BD832" s="39"/>
      <c r="BE832" s="39"/>
      <c r="BF832" s="39"/>
      <c r="BG832" s="39"/>
      <c r="BH832" s="39"/>
      <c r="BI832" s="39"/>
      <c r="BJ832" s="39"/>
      <c r="BK832" s="39"/>
      <c r="BL832" s="39"/>
      <c r="BM832" s="39"/>
    </row>
    <row r="833" spans="1:65" s="34" customFormat="1" ht="14.25">
      <c r="A833" s="39"/>
      <c r="B833" s="40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  <c r="AH833" s="39"/>
      <c r="AI833" s="39"/>
      <c r="AJ833" s="39"/>
      <c r="AK833" s="39"/>
      <c r="AL833" s="39"/>
      <c r="AM833" s="39"/>
      <c r="AN833" s="39"/>
      <c r="AO833" s="39"/>
      <c r="AP833" s="39"/>
      <c r="AQ833" s="39"/>
      <c r="AR833" s="39"/>
      <c r="AS833" s="39"/>
      <c r="AT833" s="39"/>
      <c r="AU833" s="39"/>
      <c r="AV833" s="39"/>
      <c r="AW833" s="39"/>
      <c r="AX833" s="39"/>
      <c r="AY833" s="39"/>
      <c r="AZ833" s="39"/>
      <c r="BA833" s="39"/>
      <c r="BB833" s="39"/>
      <c r="BC833" s="39"/>
      <c r="BD833" s="39"/>
      <c r="BE833" s="39"/>
      <c r="BF833" s="39"/>
      <c r="BG833" s="39"/>
      <c r="BH833" s="39"/>
      <c r="BI833" s="39"/>
      <c r="BJ833" s="39"/>
      <c r="BK833" s="39"/>
      <c r="BL833" s="39"/>
      <c r="BM833" s="39"/>
    </row>
    <row r="834" spans="1:65" s="34" customFormat="1" ht="14.25">
      <c r="A834" s="39"/>
      <c r="B834" s="40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  <c r="AH834" s="39"/>
      <c r="AI834" s="39"/>
      <c r="AJ834" s="39"/>
      <c r="AK834" s="39"/>
      <c r="AL834" s="39"/>
      <c r="AM834" s="39"/>
      <c r="AN834" s="39"/>
      <c r="AO834" s="39"/>
      <c r="AP834" s="39"/>
      <c r="AQ834" s="39"/>
      <c r="AR834" s="39"/>
      <c r="AS834" s="39"/>
      <c r="AT834" s="39"/>
      <c r="AU834" s="39"/>
      <c r="AV834" s="39"/>
      <c r="AW834" s="39"/>
      <c r="AX834" s="39"/>
      <c r="AY834" s="39"/>
      <c r="AZ834" s="39"/>
      <c r="BA834" s="39"/>
      <c r="BB834" s="39"/>
      <c r="BC834" s="39"/>
      <c r="BD834" s="39"/>
      <c r="BE834" s="39"/>
      <c r="BF834" s="39"/>
      <c r="BG834" s="39"/>
      <c r="BH834" s="39"/>
      <c r="BI834" s="39"/>
      <c r="BJ834" s="39"/>
      <c r="BK834" s="39"/>
      <c r="BL834" s="39"/>
      <c r="BM834" s="39"/>
    </row>
    <row r="835" spans="1:65" s="34" customFormat="1" ht="14.25">
      <c r="A835" s="39"/>
      <c r="B835" s="40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  <c r="AH835" s="39"/>
      <c r="AI835" s="39"/>
      <c r="AJ835" s="39"/>
      <c r="AK835" s="39"/>
      <c r="AL835" s="39"/>
      <c r="AM835" s="39"/>
      <c r="AN835" s="39"/>
      <c r="AO835" s="39"/>
      <c r="AP835" s="39"/>
      <c r="AQ835" s="39"/>
      <c r="AR835" s="39"/>
      <c r="AS835" s="39"/>
      <c r="AT835" s="39"/>
      <c r="AU835" s="39"/>
      <c r="AV835" s="39"/>
      <c r="AW835" s="39"/>
      <c r="AX835" s="39"/>
      <c r="AY835" s="39"/>
      <c r="AZ835" s="39"/>
      <c r="BA835" s="39"/>
      <c r="BB835" s="39"/>
      <c r="BC835" s="39"/>
      <c r="BD835" s="39"/>
      <c r="BE835" s="39"/>
      <c r="BF835" s="39"/>
      <c r="BG835" s="39"/>
      <c r="BH835" s="39"/>
      <c r="BI835" s="39"/>
      <c r="BJ835" s="39"/>
      <c r="BK835" s="39"/>
      <c r="BL835" s="39"/>
      <c r="BM835" s="39"/>
    </row>
    <row r="836" spans="1:65" s="34" customFormat="1" ht="14.25">
      <c r="A836" s="39"/>
      <c r="B836" s="40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  <c r="AH836" s="39"/>
      <c r="AI836" s="39"/>
      <c r="AJ836" s="39"/>
      <c r="AK836" s="39"/>
      <c r="AL836" s="39"/>
      <c r="AM836" s="39"/>
      <c r="AN836" s="39"/>
      <c r="AO836" s="39"/>
      <c r="AP836" s="39"/>
      <c r="AQ836" s="39"/>
      <c r="AR836" s="39"/>
      <c r="AS836" s="39"/>
      <c r="AT836" s="39"/>
      <c r="AU836" s="39"/>
      <c r="AV836" s="39"/>
      <c r="AW836" s="39"/>
      <c r="AX836" s="39"/>
      <c r="AY836" s="39"/>
      <c r="AZ836" s="39"/>
      <c r="BA836" s="39"/>
      <c r="BB836" s="39"/>
      <c r="BC836" s="39"/>
      <c r="BD836" s="39"/>
      <c r="BE836" s="39"/>
      <c r="BF836" s="39"/>
      <c r="BG836" s="39"/>
      <c r="BH836" s="39"/>
      <c r="BI836" s="39"/>
      <c r="BJ836" s="39"/>
      <c r="BK836" s="39"/>
      <c r="BL836" s="39"/>
      <c r="BM836" s="39"/>
    </row>
    <row r="837" spans="1:65" s="34" customFormat="1" ht="14.25">
      <c r="A837" s="39"/>
      <c r="B837" s="40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  <c r="AH837" s="39"/>
      <c r="AI837" s="39"/>
      <c r="AJ837" s="39"/>
      <c r="AK837" s="39"/>
      <c r="AL837" s="39"/>
      <c r="AM837" s="39"/>
      <c r="AN837" s="39"/>
      <c r="AO837" s="39"/>
      <c r="AP837" s="39"/>
      <c r="AQ837" s="39"/>
      <c r="AR837" s="39"/>
      <c r="AS837" s="39"/>
      <c r="AT837" s="39"/>
      <c r="AU837" s="39"/>
      <c r="AV837" s="39"/>
      <c r="AW837" s="39"/>
      <c r="AX837" s="39"/>
      <c r="AY837" s="39"/>
      <c r="AZ837" s="39"/>
      <c r="BA837" s="39"/>
      <c r="BB837" s="39"/>
      <c r="BC837" s="39"/>
      <c r="BD837" s="39"/>
      <c r="BE837" s="39"/>
      <c r="BF837" s="39"/>
      <c r="BG837" s="39"/>
      <c r="BH837" s="39"/>
      <c r="BI837" s="39"/>
      <c r="BJ837" s="39"/>
      <c r="BK837" s="39"/>
      <c r="BL837" s="39"/>
      <c r="BM837" s="39"/>
    </row>
    <row r="838" spans="1:65" s="34" customFormat="1" ht="14.25">
      <c r="A838" s="39"/>
      <c r="B838" s="40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  <c r="AH838" s="39"/>
      <c r="AI838" s="39"/>
      <c r="AJ838" s="39"/>
      <c r="AK838" s="39"/>
      <c r="AL838" s="39"/>
      <c r="AM838" s="39"/>
      <c r="AN838" s="39"/>
      <c r="AO838" s="39"/>
      <c r="AP838" s="39"/>
      <c r="AQ838" s="39"/>
      <c r="AR838" s="39"/>
      <c r="AS838" s="39"/>
      <c r="AT838" s="39"/>
      <c r="AU838" s="39"/>
      <c r="AV838" s="39"/>
      <c r="AW838" s="39"/>
      <c r="AX838" s="39"/>
      <c r="AY838" s="39"/>
      <c r="AZ838" s="39"/>
      <c r="BA838" s="39"/>
      <c r="BB838" s="39"/>
      <c r="BC838" s="39"/>
      <c r="BD838" s="39"/>
      <c r="BE838" s="39"/>
      <c r="BF838" s="39"/>
      <c r="BG838" s="39"/>
      <c r="BH838" s="39"/>
      <c r="BI838" s="39"/>
      <c r="BJ838" s="39"/>
      <c r="BK838" s="39"/>
      <c r="BL838" s="39"/>
      <c r="BM838" s="39"/>
    </row>
    <row r="839" spans="1:65" s="34" customFormat="1" ht="14.25">
      <c r="A839" s="39"/>
      <c r="B839" s="40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  <c r="AH839" s="39"/>
      <c r="AI839" s="39"/>
      <c r="AJ839" s="39"/>
      <c r="AK839" s="39"/>
      <c r="AL839" s="39"/>
      <c r="AM839" s="39"/>
      <c r="AN839" s="39"/>
      <c r="AO839" s="39"/>
      <c r="AP839" s="39"/>
      <c r="AQ839" s="39"/>
      <c r="AR839" s="39"/>
      <c r="AS839" s="39"/>
      <c r="AT839" s="39"/>
      <c r="AU839" s="39"/>
      <c r="AV839" s="39"/>
      <c r="AW839" s="39"/>
      <c r="AX839" s="39"/>
      <c r="AY839" s="39"/>
      <c r="AZ839" s="39"/>
      <c r="BA839" s="39"/>
      <c r="BB839" s="39"/>
      <c r="BC839" s="39"/>
      <c r="BD839" s="39"/>
      <c r="BE839" s="39"/>
      <c r="BF839" s="39"/>
      <c r="BG839" s="39"/>
      <c r="BH839" s="39"/>
      <c r="BI839" s="39"/>
      <c r="BJ839" s="39"/>
      <c r="BK839" s="39"/>
      <c r="BL839" s="39"/>
      <c r="BM839" s="39"/>
    </row>
    <row r="840" spans="1:65" s="34" customFormat="1" ht="14.25">
      <c r="A840" s="39"/>
      <c r="B840" s="40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  <c r="AH840" s="39"/>
      <c r="AI840" s="39"/>
      <c r="AJ840" s="39"/>
      <c r="AK840" s="39"/>
      <c r="AL840" s="39"/>
      <c r="AM840" s="39"/>
      <c r="AN840" s="39"/>
      <c r="AO840" s="39"/>
      <c r="AP840" s="39"/>
      <c r="AQ840" s="39"/>
      <c r="AR840" s="39"/>
      <c r="AS840" s="39"/>
      <c r="AT840" s="39"/>
      <c r="AU840" s="39"/>
      <c r="AV840" s="39"/>
      <c r="AW840" s="39"/>
      <c r="AX840" s="39"/>
      <c r="AY840" s="39"/>
      <c r="AZ840" s="39"/>
      <c r="BA840" s="39"/>
      <c r="BB840" s="39"/>
      <c r="BC840" s="39"/>
      <c r="BD840" s="39"/>
      <c r="BE840" s="39"/>
      <c r="BF840" s="39"/>
      <c r="BG840" s="39"/>
      <c r="BH840" s="39"/>
      <c r="BI840" s="39"/>
      <c r="BJ840" s="39"/>
      <c r="BK840" s="39"/>
      <c r="BL840" s="39"/>
      <c r="BM840" s="39"/>
    </row>
    <row r="841" spans="1:65" s="34" customFormat="1" ht="14.25">
      <c r="A841" s="39"/>
      <c r="B841" s="40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  <c r="AH841" s="39"/>
      <c r="AI841" s="39"/>
      <c r="AJ841" s="39"/>
      <c r="AK841" s="39"/>
      <c r="AL841" s="39"/>
      <c r="AM841" s="39"/>
      <c r="AN841" s="39"/>
      <c r="AO841" s="39"/>
      <c r="AP841" s="39"/>
      <c r="AQ841" s="39"/>
      <c r="AR841" s="39"/>
      <c r="AS841" s="39"/>
      <c r="AT841" s="39"/>
      <c r="AU841" s="39"/>
      <c r="AV841" s="39"/>
      <c r="AW841" s="39"/>
      <c r="AX841" s="39"/>
      <c r="AY841" s="39"/>
      <c r="AZ841" s="39"/>
      <c r="BA841" s="39"/>
      <c r="BB841" s="39"/>
      <c r="BC841" s="39"/>
      <c r="BD841" s="39"/>
      <c r="BE841" s="39"/>
      <c r="BF841" s="39"/>
      <c r="BG841" s="39"/>
      <c r="BH841" s="39"/>
      <c r="BI841" s="39"/>
      <c r="BJ841" s="39"/>
      <c r="BK841" s="39"/>
      <c r="BL841" s="39"/>
      <c r="BM841" s="39"/>
    </row>
    <row r="842" spans="1:65" s="34" customFormat="1" ht="14.25">
      <c r="A842" s="39"/>
      <c r="B842" s="40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  <c r="AH842" s="39"/>
      <c r="AI842" s="39"/>
      <c r="AJ842" s="39"/>
      <c r="AK842" s="39"/>
      <c r="AL842" s="39"/>
      <c r="AM842" s="39"/>
      <c r="AN842" s="39"/>
      <c r="AO842" s="39"/>
      <c r="AP842" s="39"/>
      <c r="AQ842" s="39"/>
      <c r="AR842" s="39"/>
      <c r="AS842" s="39"/>
      <c r="AT842" s="39"/>
      <c r="AU842" s="39"/>
      <c r="AV842" s="39"/>
      <c r="AW842" s="39"/>
      <c r="AX842" s="39"/>
      <c r="AY842" s="39"/>
      <c r="AZ842" s="39"/>
      <c r="BA842" s="39"/>
      <c r="BB842" s="39"/>
      <c r="BC842" s="39"/>
      <c r="BD842" s="39"/>
      <c r="BE842" s="39"/>
      <c r="BF842" s="39"/>
      <c r="BG842" s="39"/>
      <c r="BH842" s="39"/>
      <c r="BI842" s="39"/>
      <c r="BJ842" s="39"/>
      <c r="BK842" s="39"/>
      <c r="BL842" s="39"/>
      <c r="BM842" s="39"/>
    </row>
    <row r="843" spans="1:65" s="34" customFormat="1" ht="14.25">
      <c r="A843" s="39"/>
      <c r="B843" s="40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  <c r="AH843" s="39"/>
      <c r="AI843" s="39"/>
      <c r="AJ843" s="39"/>
      <c r="AK843" s="39"/>
      <c r="AL843" s="39"/>
      <c r="AM843" s="39"/>
      <c r="AN843" s="39"/>
      <c r="AO843" s="39"/>
      <c r="AP843" s="39"/>
      <c r="AQ843" s="39"/>
      <c r="AR843" s="39"/>
      <c r="AS843" s="39"/>
      <c r="AT843" s="39"/>
      <c r="AU843" s="39"/>
      <c r="AV843" s="39"/>
      <c r="AW843" s="39"/>
      <c r="AX843" s="39"/>
      <c r="AY843" s="39"/>
      <c r="AZ843" s="39"/>
      <c r="BA843" s="39"/>
      <c r="BB843" s="39"/>
      <c r="BC843" s="39"/>
      <c r="BD843" s="39"/>
      <c r="BE843" s="39"/>
      <c r="BF843" s="39"/>
      <c r="BG843" s="39"/>
      <c r="BH843" s="39"/>
      <c r="BI843" s="39"/>
      <c r="BJ843" s="39"/>
      <c r="BK843" s="39"/>
      <c r="BL843" s="39"/>
      <c r="BM843" s="39"/>
    </row>
    <row r="844" spans="1:65" s="34" customFormat="1" ht="14.25">
      <c r="A844" s="39"/>
      <c r="B844" s="40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  <c r="AH844" s="39"/>
      <c r="AI844" s="39"/>
      <c r="AJ844" s="39"/>
      <c r="AK844" s="39"/>
      <c r="AL844" s="39"/>
      <c r="AM844" s="39"/>
      <c r="AN844" s="39"/>
      <c r="AO844" s="39"/>
      <c r="AP844" s="39"/>
      <c r="AQ844" s="39"/>
      <c r="AR844" s="39"/>
      <c r="AS844" s="39"/>
      <c r="AT844" s="39"/>
      <c r="AU844" s="39"/>
      <c r="AV844" s="39"/>
      <c r="AW844" s="39"/>
      <c r="AX844" s="39"/>
      <c r="AY844" s="39"/>
      <c r="AZ844" s="39"/>
      <c r="BA844" s="39"/>
      <c r="BB844" s="39"/>
      <c r="BC844" s="39"/>
      <c r="BD844" s="39"/>
      <c r="BE844" s="39"/>
      <c r="BF844" s="39"/>
      <c r="BG844" s="39"/>
      <c r="BH844" s="39"/>
      <c r="BI844" s="39"/>
      <c r="BJ844" s="39"/>
      <c r="BK844" s="39"/>
      <c r="BL844" s="39"/>
      <c r="BM844" s="39"/>
    </row>
    <row r="845" spans="1:65" s="34" customFormat="1" ht="14.25">
      <c r="A845" s="39"/>
      <c r="B845" s="40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  <c r="AH845" s="39"/>
      <c r="AI845" s="39"/>
      <c r="AJ845" s="39"/>
      <c r="AK845" s="39"/>
      <c r="AL845" s="39"/>
      <c r="AM845" s="39"/>
      <c r="AN845" s="39"/>
      <c r="AO845" s="39"/>
      <c r="AP845" s="39"/>
      <c r="AQ845" s="39"/>
      <c r="AR845" s="39"/>
      <c r="AS845" s="39"/>
      <c r="AT845" s="39"/>
      <c r="AU845" s="39"/>
      <c r="AV845" s="39"/>
      <c r="AW845" s="39"/>
      <c r="AX845" s="39"/>
      <c r="AY845" s="39"/>
      <c r="AZ845" s="39"/>
      <c r="BA845" s="39"/>
      <c r="BB845" s="39"/>
      <c r="BC845" s="39"/>
      <c r="BD845" s="39"/>
      <c r="BE845" s="39"/>
      <c r="BF845" s="39"/>
      <c r="BG845" s="39"/>
      <c r="BH845" s="39"/>
      <c r="BI845" s="39"/>
      <c r="BJ845" s="39"/>
      <c r="BK845" s="39"/>
      <c r="BL845" s="39"/>
      <c r="BM845" s="39"/>
    </row>
    <row r="846" spans="1:65" s="34" customFormat="1" ht="14.25">
      <c r="A846" s="39"/>
      <c r="B846" s="40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  <c r="AH846" s="39"/>
      <c r="AI846" s="39"/>
      <c r="AJ846" s="39"/>
      <c r="AK846" s="39"/>
      <c r="AL846" s="39"/>
      <c r="AM846" s="39"/>
      <c r="AN846" s="39"/>
      <c r="AO846" s="39"/>
      <c r="AP846" s="39"/>
      <c r="AQ846" s="39"/>
      <c r="AR846" s="39"/>
      <c r="AS846" s="39"/>
      <c r="AT846" s="39"/>
      <c r="AU846" s="39"/>
      <c r="AV846" s="39"/>
      <c r="AW846" s="39"/>
      <c r="AX846" s="39"/>
      <c r="AY846" s="39"/>
      <c r="AZ846" s="39"/>
      <c r="BA846" s="39"/>
      <c r="BB846" s="39"/>
      <c r="BC846" s="39"/>
      <c r="BD846" s="39"/>
      <c r="BE846" s="39"/>
      <c r="BF846" s="39"/>
      <c r="BG846" s="39"/>
      <c r="BH846" s="39"/>
      <c r="BI846" s="39"/>
      <c r="BJ846" s="39"/>
      <c r="BK846" s="39"/>
      <c r="BL846" s="39"/>
      <c r="BM846" s="39"/>
    </row>
    <row r="847" spans="1:65" s="34" customFormat="1" ht="14.25">
      <c r="A847" s="39"/>
      <c r="B847" s="40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  <c r="AH847" s="39"/>
      <c r="AI847" s="39"/>
      <c r="AJ847" s="39"/>
      <c r="AK847" s="39"/>
      <c r="AL847" s="39"/>
      <c r="AM847" s="39"/>
      <c r="AN847" s="39"/>
      <c r="AO847" s="39"/>
      <c r="AP847" s="39"/>
      <c r="AQ847" s="39"/>
      <c r="AR847" s="39"/>
      <c r="AS847" s="39"/>
      <c r="AT847" s="39"/>
      <c r="AU847" s="39"/>
      <c r="AV847" s="39"/>
      <c r="AW847" s="39"/>
      <c r="AX847" s="39"/>
      <c r="AY847" s="39"/>
      <c r="AZ847" s="39"/>
      <c r="BA847" s="39"/>
      <c r="BB847" s="39"/>
      <c r="BC847" s="39"/>
      <c r="BD847" s="39"/>
      <c r="BE847" s="39"/>
      <c r="BF847" s="39"/>
      <c r="BG847" s="39"/>
      <c r="BH847" s="39"/>
      <c r="BI847" s="39"/>
      <c r="BJ847" s="39"/>
      <c r="BK847" s="39"/>
      <c r="BL847" s="39"/>
      <c r="BM847" s="39"/>
    </row>
    <row r="848" spans="1:65" s="34" customFormat="1" ht="14.25">
      <c r="A848" s="39"/>
      <c r="B848" s="40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  <c r="AH848" s="39"/>
      <c r="AI848" s="39"/>
      <c r="AJ848" s="39"/>
      <c r="AK848" s="39"/>
      <c r="AL848" s="39"/>
      <c r="AM848" s="39"/>
      <c r="AN848" s="39"/>
      <c r="AO848" s="39"/>
      <c r="AP848" s="39"/>
      <c r="AQ848" s="39"/>
      <c r="AR848" s="39"/>
      <c r="AS848" s="39"/>
      <c r="AT848" s="39"/>
      <c r="AU848" s="39"/>
      <c r="AV848" s="39"/>
      <c r="AW848" s="39"/>
      <c r="AX848" s="39"/>
      <c r="AY848" s="39"/>
      <c r="AZ848" s="39"/>
      <c r="BA848" s="39"/>
      <c r="BB848" s="39"/>
      <c r="BC848" s="39"/>
      <c r="BD848" s="39"/>
      <c r="BE848" s="39"/>
      <c r="BF848" s="39"/>
      <c r="BG848" s="39"/>
      <c r="BH848" s="39"/>
      <c r="BI848" s="39"/>
      <c r="BJ848" s="39"/>
      <c r="BK848" s="39"/>
      <c r="BL848" s="39"/>
      <c r="BM848" s="39"/>
    </row>
    <row r="849" spans="1:65" s="34" customFormat="1" ht="14.25">
      <c r="A849" s="39"/>
      <c r="B849" s="40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  <c r="AH849" s="39"/>
      <c r="AI849" s="39"/>
      <c r="AJ849" s="39"/>
      <c r="AK849" s="39"/>
      <c r="AL849" s="39"/>
      <c r="AM849" s="39"/>
      <c r="AN849" s="39"/>
      <c r="AO849" s="39"/>
      <c r="AP849" s="39"/>
      <c r="AQ849" s="39"/>
      <c r="AR849" s="39"/>
      <c r="AS849" s="39"/>
      <c r="AT849" s="39"/>
      <c r="AU849" s="39"/>
      <c r="AV849" s="39"/>
      <c r="AW849" s="39"/>
      <c r="AX849" s="39"/>
      <c r="AY849" s="39"/>
      <c r="AZ849" s="39"/>
      <c r="BA849" s="39"/>
      <c r="BB849" s="39"/>
      <c r="BC849" s="39"/>
      <c r="BD849" s="39"/>
      <c r="BE849" s="39"/>
      <c r="BF849" s="39"/>
      <c r="BG849" s="39"/>
      <c r="BH849" s="39"/>
      <c r="BI849" s="39"/>
      <c r="BJ849" s="39"/>
      <c r="BK849" s="39"/>
      <c r="BL849" s="39"/>
      <c r="BM849" s="39"/>
    </row>
    <row r="850" spans="1:65" s="34" customFormat="1" ht="14.25">
      <c r="A850" s="39"/>
      <c r="B850" s="40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  <c r="AH850" s="39"/>
      <c r="AI850" s="39"/>
      <c r="AJ850" s="39"/>
      <c r="AK850" s="39"/>
      <c r="AL850" s="39"/>
      <c r="AM850" s="39"/>
      <c r="AN850" s="39"/>
      <c r="AO850" s="39"/>
      <c r="AP850" s="39"/>
      <c r="AQ850" s="39"/>
      <c r="AR850" s="39"/>
      <c r="AS850" s="39"/>
      <c r="AT850" s="39"/>
      <c r="AU850" s="39"/>
      <c r="AV850" s="39"/>
      <c r="AW850" s="39"/>
      <c r="AX850" s="39"/>
      <c r="AY850" s="39"/>
      <c r="AZ850" s="39"/>
      <c r="BA850" s="39"/>
      <c r="BB850" s="39"/>
      <c r="BC850" s="39"/>
      <c r="BD850" s="39"/>
      <c r="BE850" s="39"/>
      <c r="BF850" s="39"/>
      <c r="BG850" s="39"/>
      <c r="BH850" s="39"/>
      <c r="BI850" s="39"/>
      <c r="BJ850" s="39"/>
      <c r="BK850" s="39"/>
      <c r="BL850" s="39"/>
      <c r="BM850" s="39"/>
    </row>
    <row r="851" spans="1:65" s="34" customFormat="1" ht="14.25">
      <c r="A851" s="39"/>
      <c r="B851" s="40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  <c r="AH851" s="39"/>
      <c r="AI851" s="39"/>
      <c r="AJ851" s="39"/>
      <c r="AK851" s="39"/>
      <c r="AL851" s="39"/>
      <c r="AM851" s="39"/>
      <c r="AN851" s="39"/>
      <c r="AO851" s="39"/>
      <c r="AP851" s="39"/>
      <c r="AQ851" s="39"/>
      <c r="AR851" s="39"/>
      <c r="AS851" s="39"/>
      <c r="AT851" s="39"/>
      <c r="AU851" s="39"/>
      <c r="AV851" s="39"/>
      <c r="AW851" s="39"/>
      <c r="AX851" s="39"/>
      <c r="AY851" s="39"/>
      <c r="AZ851" s="39"/>
      <c r="BA851" s="39"/>
      <c r="BB851" s="39"/>
      <c r="BC851" s="39"/>
      <c r="BD851" s="39"/>
      <c r="BE851" s="39"/>
      <c r="BF851" s="39"/>
      <c r="BG851" s="39"/>
      <c r="BH851" s="39"/>
      <c r="BI851" s="39"/>
      <c r="BJ851" s="39"/>
      <c r="BK851" s="39"/>
      <c r="BL851" s="39"/>
      <c r="BM851" s="39"/>
    </row>
    <row r="852" spans="1:65" s="34" customFormat="1" ht="14.25">
      <c r="A852" s="39"/>
      <c r="B852" s="40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  <c r="AH852" s="39"/>
      <c r="AI852" s="39"/>
      <c r="AJ852" s="39"/>
      <c r="AK852" s="39"/>
      <c r="AL852" s="39"/>
      <c r="AM852" s="39"/>
      <c r="AN852" s="39"/>
      <c r="AO852" s="39"/>
      <c r="AP852" s="39"/>
      <c r="AQ852" s="39"/>
      <c r="AR852" s="39"/>
      <c r="AS852" s="39"/>
      <c r="AT852" s="39"/>
      <c r="AU852" s="39"/>
      <c r="AV852" s="39"/>
      <c r="AW852" s="39"/>
      <c r="AX852" s="39"/>
      <c r="AY852" s="39"/>
      <c r="AZ852" s="39"/>
      <c r="BA852" s="39"/>
      <c r="BB852" s="39"/>
      <c r="BC852" s="39"/>
      <c r="BD852" s="39"/>
      <c r="BE852" s="39"/>
      <c r="BF852" s="39"/>
      <c r="BG852" s="39"/>
      <c r="BH852" s="39"/>
      <c r="BI852" s="39"/>
      <c r="BJ852" s="39"/>
      <c r="BK852" s="39"/>
      <c r="BL852" s="39"/>
      <c r="BM852" s="39"/>
    </row>
    <row r="853" spans="1:65" s="34" customFormat="1" ht="14.25">
      <c r="A853" s="39"/>
      <c r="B853" s="40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  <c r="AH853" s="39"/>
      <c r="AI853" s="39"/>
      <c r="AJ853" s="39"/>
      <c r="AK853" s="39"/>
      <c r="AL853" s="39"/>
      <c r="AM853" s="39"/>
      <c r="AN853" s="39"/>
      <c r="AO853" s="39"/>
      <c r="AP853" s="39"/>
      <c r="AQ853" s="39"/>
      <c r="AR853" s="39"/>
      <c r="AS853" s="39"/>
      <c r="AT853" s="39"/>
      <c r="AU853" s="39"/>
      <c r="AV853" s="39"/>
      <c r="AW853" s="39"/>
      <c r="AX853" s="39"/>
      <c r="AY853" s="39"/>
      <c r="AZ853" s="39"/>
      <c r="BA853" s="39"/>
      <c r="BB853" s="39"/>
      <c r="BC853" s="39"/>
      <c r="BD853" s="39"/>
      <c r="BE853" s="39"/>
      <c r="BF853" s="39"/>
      <c r="BG853" s="39"/>
      <c r="BH853" s="39"/>
      <c r="BI853" s="39"/>
      <c r="BJ853" s="39"/>
      <c r="BK853" s="39"/>
      <c r="BL853" s="39"/>
      <c r="BM853" s="39"/>
    </row>
    <row r="854" spans="1:65" s="34" customFormat="1" ht="14.25">
      <c r="A854" s="39"/>
      <c r="B854" s="40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  <c r="AH854" s="39"/>
      <c r="AI854" s="39"/>
      <c r="AJ854" s="39"/>
      <c r="AK854" s="39"/>
      <c r="AL854" s="39"/>
      <c r="AM854" s="39"/>
      <c r="AN854" s="39"/>
      <c r="AO854" s="39"/>
      <c r="AP854" s="39"/>
      <c r="AQ854" s="39"/>
      <c r="AR854" s="39"/>
      <c r="AS854" s="39"/>
      <c r="AT854" s="39"/>
      <c r="AU854" s="39"/>
      <c r="AV854" s="39"/>
      <c r="AW854" s="39"/>
      <c r="AX854" s="39"/>
      <c r="AY854" s="39"/>
      <c r="AZ854" s="39"/>
      <c r="BA854" s="39"/>
      <c r="BB854" s="39"/>
      <c r="BC854" s="39"/>
      <c r="BD854" s="39"/>
      <c r="BE854" s="39"/>
      <c r="BF854" s="39"/>
      <c r="BG854" s="39"/>
      <c r="BH854" s="39"/>
      <c r="BI854" s="39"/>
      <c r="BJ854" s="39"/>
      <c r="BK854" s="39"/>
      <c r="BL854" s="39"/>
      <c r="BM854" s="39"/>
    </row>
    <row r="855" spans="1:65" s="34" customFormat="1" ht="14.25">
      <c r="A855" s="39"/>
      <c r="B855" s="40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  <c r="AH855" s="39"/>
      <c r="AI855" s="39"/>
      <c r="AJ855" s="39"/>
      <c r="AK855" s="39"/>
      <c r="AL855" s="39"/>
      <c r="AM855" s="39"/>
      <c r="AN855" s="39"/>
      <c r="AO855" s="39"/>
      <c r="AP855" s="39"/>
      <c r="AQ855" s="39"/>
      <c r="AR855" s="39"/>
      <c r="AS855" s="39"/>
      <c r="AT855" s="39"/>
      <c r="AU855" s="39"/>
      <c r="AV855" s="39"/>
      <c r="AW855" s="39"/>
      <c r="AX855" s="39"/>
      <c r="AY855" s="39"/>
      <c r="AZ855" s="39"/>
      <c r="BA855" s="39"/>
      <c r="BB855" s="39"/>
      <c r="BC855" s="39"/>
      <c r="BD855" s="39"/>
      <c r="BE855" s="39"/>
      <c r="BF855" s="39"/>
      <c r="BG855" s="39"/>
      <c r="BH855" s="39"/>
      <c r="BI855" s="39"/>
      <c r="BJ855" s="39"/>
      <c r="BK855" s="39"/>
      <c r="BL855" s="39"/>
      <c r="BM855" s="39"/>
    </row>
    <row r="856" spans="1:65" s="34" customFormat="1" ht="14.25">
      <c r="A856" s="39"/>
      <c r="B856" s="40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  <c r="AH856" s="39"/>
      <c r="AI856" s="39"/>
      <c r="AJ856" s="39"/>
      <c r="AK856" s="39"/>
      <c r="AL856" s="39"/>
      <c r="AM856" s="39"/>
      <c r="AN856" s="39"/>
      <c r="AO856" s="39"/>
      <c r="AP856" s="39"/>
      <c r="AQ856" s="39"/>
      <c r="AR856" s="39"/>
      <c r="AS856" s="39"/>
      <c r="AT856" s="39"/>
      <c r="AU856" s="39"/>
      <c r="AV856" s="39"/>
      <c r="AW856" s="39"/>
      <c r="AX856" s="39"/>
      <c r="AY856" s="39"/>
      <c r="AZ856" s="39"/>
      <c r="BA856" s="39"/>
      <c r="BB856" s="39"/>
      <c r="BC856" s="39"/>
      <c r="BD856" s="39"/>
      <c r="BE856" s="39"/>
      <c r="BF856" s="39"/>
      <c r="BG856" s="39"/>
      <c r="BH856" s="39"/>
      <c r="BI856" s="39"/>
      <c r="BJ856" s="39"/>
      <c r="BK856" s="39"/>
      <c r="BL856" s="39"/>
      <c r="BM856" s="39"/>
    </row>
    <row r="857" spans="1:65" s="34" customFormat="1" ht="14.25">
      <c r="A857" s="39"/>
      <c r="B857" s="40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  <c r="AH857" s="39"/>
      <c r="AI857" s="39"/>
      <c r="AJ857" s="39"/>
      <c r="AK857" s="39"/>
      <c r="AL857" s="39"/>
      <c r="AM857" s="39"/>
      <c r="AN857" s="39"/>
      <c r="AO857" s="39"/>
      <c r="AP857" s="39"/>
      <c r="AQ857" s="39"/>
      <c r="AR857" s="39"/>
      <c r="AS857" s="39"/>
      <c r="AT857" s="39"/>
      <c r="AU857" s="39"/>
      <c r="AV857" s="39"/>
      <c r="AW857" s="39"/>
      <c r="AX857" s="39"/>
      <c r="AY857" s="39"/>
      <c r="AZ857" s="39"/>
      <c r="BA857" s="39"/>
      <c r="BB857" s="39"/>
      <c r="BC857" s="39"/>
      <c r="BD857" s="39"/>
      <c r="BE857" s="39"/>
      <c r="BF857" s="39"/>
      <c r="BG857" s="39"/>
      <c r="BH857" s="39"/>
      <c r="BI857" s="39"/>
      <c r="BJ857" s="39"/>
      <c r="BK857" s="39"/>
      <c r="BL857" s="39"/>
      <c r="BM857" s="39"/>
    </row>
    <row r="858" spans="1:65" s="34" customFormat="1" ht="14.25">
      <c r="A858" s="39"/>
      <c r="B858" s="40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  <c r="AH858" s="39"/>
      <c r="AI858" s="39"/>
      <c r="AJ858" s="39"/>
      <c r="AK858" s="39"/>
      <c r="AL858" s="39"/>
      <c r="AM858" s="39"/>
      <c r="AN858" s="39"/>
      <c r="AO858" s="39"/>
      <c r="AP858" s="39"/>
      <c r="AQ858" s="39"/>
      <c r="AR858" s="39"/>
      <c r="AS858" s="39"/>
      <c r="AT858" s="39"/>
      <c r="AU858" s="39"/>
      <c r="AV858" s="39"/>
      <c r="AW858" s="39"/>
      <c r="AX858" s="39"/>
      <c r="AY858" s="39"/>
      <c r="AZ858" s="39"/>
      <c r="BA858" s="39"/>
      <c r="BB858" s="39"/>
      <c r="BC858" s="39"/>
      <c r="BD858" s="39"/>
      <c r="BE858" s="39"/>
      <c r="BF858" s="39"/>
      <c r="BG858" s="39"/>
      <c r="BH858" s="39"/>
      <c r="BI858" s="39"/>
      <c r="BJ858" s="39"/>
      <c r="BK858" s="39"/>
      <c r="BL858" s="39"/>
      <c r="BM858" s="39"/>
    </row>
    <row r="859" spans="1:65" s="34" customFormat="1" ht="14.25">
      <c r="A859" s="39"/>
      <c r="B859" s="40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  <c r="AH859" s="39"/>
      <c r="AI859" s="39"/>
      <c r="AJ859" s="39"/>
      <c r="AK859" s="39"/>
      <c r="AL859" s="39"/>
      <c r="AM859" s="39"/>
      <c r="AN859" s="39"/>
      <c r="AO859" s="39"/>
      <c r="AP859" s="39"/>
      <c r="AQ859" s="39"/>
      <c r="AR859" s="39"/>
      <c r="AS859" s="39"/>
      <c r="AT859" s="39"/>
      <c r="AU859" s="39"/>
      <c r="AV859" s="39"/>
      <c r="AW859" s="39"/>
      <c r="AX859" s="39"/>
      <c r="AY859" s="39"/>
      <c r="AZ859" s="39"/>
      <c r="BA859" s="39"/>
      <c r="BB859" s="39"/>
      <c r="BC859" s="39"/>
      <c r="BD859" s="39"/>
      <c r="BE859" s="39"/>
      <c r="BF859" s="39"/>
      <c r="BG859" s="39"/>
      <c r="BH859" s="39"/>
      <c r="BI859" s="39"/>
      <c r="BJ859" s="39"/>
      <c r="BK859" s="39"/>
      <c r="BL859" s="39"/>
      <c r="BM859" s="39"/>
    </row>
    <row r="860" spans="1:65" s="34" customFormat="1" ht="14.25">
      <c r="A860" s="39"/>
      <c r="B860" s="40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  <c r="AH860" s="39"/>
      <c r="AI860" s="39"/>
      <c r="AJ860" s="39"/>
      <c r="AK860" s="39"/>
      <c r="AL860" s="39"/>
      <c r="AM860" s="39"/>
      <c r="AN860" s="39"/>
      <c r="AO860" s="39"/>
      <c r="AP860" s="39"/>
      <c r="AQ860" s="39"/>
      <c r="AR860" s="39"/>
      <c r="AS860" s="39"/>
      <c r="AT860" s="39"/>
      <c r="AU860" s="39"/>
      <c r="AV860" s="39"/>
      <c r="AW860" s="39"/>
      <c r="AX860" s="39"/>
      <c r="AY860" s="39"/>
      <c r="AZ860" s="39"/>
      <c r="BA860" s="39"/>
      <c r="BB860" s="39"/>
      <c r="BC860" s="39"/>
      <c r="BD860" s="39"/>
      <c r="BE860" s="39"/>
      <c r="BF860" s="39"/>
      <c r="BG860" s="39"/>
      <c r="BH860" s="39"/>
      <c r="BI860" s="39"/>
      <c r="BJ860" s="39"/>
      <c r="BK860" s="39"/>
      <c r="BL860" s="39"/>
      <c r="BM860" s="39"/>
    </row>
    <row r="861" spans="1:65" s="34" customFormat="1" ht="14.25">
      <c r="A861" s="39"/>
      <c r="B861" s="40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  <c r="AH861" s="39"/>
      <c r="AI861" s="39"/>
      <c r="AJ861" s="39"/>
      <c r="AK861" s="39"/>
      <c r="AL861" s="39"/>
      <c r="AM861" s="39"/>
      <c r="AN861" s="39"/>
      <c r="AO861" s="39"/>
      <c r="AP861" s="39"/>
      <c r="AQ861" s="39"/>
      <c r="AR861" s="39"/>
      <c r="AS861" s="39"/>
      <c r="AT861" s="39"/>
      <c r="AU861" s="39"/>
      <c r="AV861" s="39"/>
      <c r="AW861" s="39"/>
      <c r="AX861" s="39"/>
      <c r="AY861" s="39"/>
      <c r="AZ861" s="39"/>
      <c r="BA861" s="39"/>
      <c r="BB861" s="39"/>
      <c r="BC861" s="39"/>
      <c r="BD861" s="39"/>
      <c r="BE861" s="39"/>
      <c r="BF861" s="39"/>
      <c r="BG861" s="39"/>
      <c r="BH861" s="39"/>
      <c r="BI861" s="39"/>
      <c r="BJ861" s="39"/>
      <c r="BK861" s="39"/>
      <c r="BL861" s="39"/>
      <c r="BM861" s="39"/>
    </row>
    <row r="862" spans="1:65" s="34" customFormat="1" ht="14.25">
      <c r="A862" s="39"/>
      <c r="B862" s="40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  <c r="AH862" s="39"/>
      <c r="AI862" s="39"/>
      <c r="AJ862" s="39"/>
      <c r="AK862" s="39"/>
      <c r="AL862" s="39"/>
      <c r="AM862" s="39"/>
      <c r="AN862" s="39"/>
      <c r="AO862" s="39"/>
      <c r="AP862" s="39"/>
      <c r="AQ862" s="39"/>
      <c r="AR862" s="39"/>
      <c r="AS862" s="39"/>
      <c r="AT862" s="39"/>
      <c r="AU862" s="39"/>
      <c r="AV862" s="39"/>
      <c r="AW862" s="39"/>
      <c r="AX862" s="39"/>
      <c r="AY862" s="39"/>
      <c r="AZ862" s="39"/>
      <c r="BA862" s="39"/>
      <c r="BB862" s="39"/>
      <c r="BC862" s="39"/>
      <c r="BD862" s="39"/>
      <c r="BE862" s="39"/>
      <c r="BF862" s="39"/>
      <c r="BG862" s="39"/>
      <c r="BH862" s="39"/>
      <c r="BI862" s="39"/>
      <c r="BJ862" s="39"/>
      <c r="BK862" s="39"/>
      <c r="BL862" s="39"/>
      <c r="BM862" s="39"/>
    </row>
    <row r="863" spans="1:65" s="34" customFormat="1" ht="14.25">
      <c r="A863" s="39"/>
      <c r="B863" s="40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  <c r="AH863" s="39"/>
      <c r="AI863" s="39"/>
      <c r="AJ863" s="39"/>
      <c r="AK863" s="39"/>
      <c r="AL863" s="39"/>
      <c r="AM863" s="39"/>
      <c r="AN863" s="39"/>
      <c r="AO863" s="39"/>
      <c r="AP863" s="39"/>
      <c r="AQ863" s="39"/>
      <c r="AR863" s="39"/>
      <c r="AS863" s="39"/>
      <c r="AT863" s="39"/>
      <c r="AU863" s="39"/>
      <c r="AV863" s="39"/>
      <c r="AW863" s="39"/>
      <c r="AX863" s="39"/>
      <c r="AY863" s="39"/>
      <c r="AZ863" s="39"/>
      <c r="BA863" s="39"/>
      <c r="BB863" s="39"/>
      <c r="BC863" s="39"/>
      <c r="BD863" s="39"/>
      <c r="BE863" s="39"/>
      <c r="BF863" s="39"/>
      <c r="BG863" s="39"/>
      <c r="BH863" s="39"/>
      <c r="BI863" s="39"/>
      <c r="BJ863" s="39"/>
      <c r="BK863" s="39"/>
      <c r="BL863" s="39"/>
      <c r="BM863" s="39"/>
    </row>
    <row r="864" spans="1:65" s="34" customFormat="1" ht="14.25">
      <c r="A864" s="39"/>
      <c r="B864" s="40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  <c r="AI864" s="39"/>
      <c r="AJ864" s="39"/>
      <c r="AK864" s="39"/>
      <c r="AL864" s="39"/>
      <c r="AM864" s="39"/>
      <c r="AN864" s="39"/>
      <c r="AO864" s="39"/>
      <c r="AP864" s="39"/>
      <c r="AQ864" s="39"/>
      <c r="AR864" s="39"/>
      <c r="AS864" s="39"/>
      <c r="AT864" s="39"/>
      <c r="AU864" s="39"/>
      <c r="AV864" s="39"/>
      <c r="AW864" s="39"/>
      <c r="AX864" s="39"/>
      <c r="AY864" s="39"/>
      <c r="AZ864" s="39"/>
      <c r="BA864" s="39"/>
      <c r="BB864" s="39"/>
      <c r="BC864" s="39"/>
      <c r="BD864" s="39"/>
      <c r="BE864" s="39"/>
      <c r="BF864" s="39"/>
      <c r="BG864" s="39"/>
      <c r="BH864" s="39"/>
      <c r="BI864" s="39"/>
      <c r="BJ864" s="39"/>
      <c r="BK864" s="39"/>
      <c r="BL864" s="39"/>
      <c r="BM864" s="39"/>
    </row>
    <row r="865" spans="1:65" s="34" customFormat="1" ht="14.25">
      <c r="A865" s="39"/>
      <c r="B865" s="40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  <c r="AH865" s="39"/>
      <c r="AI865" s="39"/>
      <c r="AJ865" s="39"/>
      <c r="AK865" s="39"/>
      <c r="AL865" s="39"/>
      <c r="AM865" s="39"/>
      <c r="AN865" s="39"/>
      <c r="AO865" s="39"/>
      <c r="AP865" s="39"/>
      <c r="AQ865" s="39"/>
      <c r="AR865" s="39"/>
      <c r="AS865" s="39"/>
      <c r="AT865" s="39"/>
      <c r="AU865" s="39"/>
      <c r="AV865" s="39"/>
      <c r="AW865" s="39"/>
      <c r="AX865" s="39"/>
      <c r="AY865" s="39"/>
      <c r="AZ865" s="39"/>
      <c r="BA865" s="39"/>
      <c r="BB865" s="39"/>
      <c r="BC865" s="39"/>
      <c r="BD865" s="39"/>
      <c r="BE865" s="39"/>
      <c r="BF865" s="39"/>
      <c r="BG865" s="39"/>
      <c r="BH865" s="39"/>
      <c r="BI865" s="39"/>
      <c r="BJ865" s="39"/>
      <c r="BK865" s="39"/>
      <c r="BL865" s="39"/>
      <c r="BM865" s="39"/>
    </row>
    <row r="866" spans="1:65" s="34" customFormat="1" ht="14.25">
      <c r="A866" s="39"/>
      <c r="B866" s="40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  <c r="AH866" s="39"/>
      <c r="AI866" s="39"/>
      <c r="AJ866" s="39"/>
      <c r="AK866" s="39"/>
      <c r="AL866" s="39"/>
      <c r="AM866" s="39"/>
      <c r="AN866" s="39"/>
      <c r="AO866" s="39"/>
      <c r="AP866" s="39"/>
      <c r="AQ866" s="39"/>
      <c r="AR866" s="39"/>
      <c r="AS866" s="39"/>
      <c r="AT866" s="39"/>
      <c r="AU866" s="39"/>
      <c r="AV866" s="39"/>
      <c r="AW866" s="39"/>
      <c r="AX866" s="39"/>
      <c r="AY866" s="39"/>
      <c r="AZ866" s="39"/>
      <c r="BA866" s="39"/>
      <c r="BB866" s="39"/>
      <c r="BC866" s="39"/>
      <c r="BD866" s="39"/>
      <c r="BE866" s="39"/>
      <c r="BF866" s="39"/>
      <c r="BG866" s="39"/>
      <c r="BH866" s="39"/>
      <c r="BI866" s="39"/>
      <c r="BJ866" s="39"/>
      <c r="BK866" s="39"/>
      <c r="BL866" s="39"/>
      <c r="BM866" s="39"/>
    </row>
    <row r="867" spans="1:65" s="34" customFormat="1" ht="14.25">
      <c r="A867" s="39"/>
      <c r="B867" s="40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  <c r="AH867" s="39"/>
      <c r="AI867" s="39"/>
      <c r="AJ867" s="39"/>
      <c r="AK867" s="39"/>
      <c r="AL867" s="39"/>
      <c r="AM867" s="39"/>
      <c r="AN867" s="39"/>
      <c r="AO867" s="39"/>
      <c r="AP867" s="39"/>
      <c r="AQ867" s="39"/>
      <c r="AR867" s="39"/>
      <c r="AS867" s="39"/>
      <c r="AT867" s="39"/>
      <c r="AU867" s="39"/>
      <c r="AV867" s="39"/>
      <c r="AW867" s="39"/>
      <c r="AX867" s="39"/>
      <c r="AY867" s="39"/>
      <c r="AZ867" s="39"/>
      <c r="BA867" s="39"/>
      <c r="BB867" s="39"/>
      <c r="BC867" s="39"/>
      <c r="BD867" s="39"/>
      <c r="BE867" s="39"/>
      <c r="BF867" s="39"/>
      <c r="BG867" s="39"/>
      <c r="BH867" s="39"/>
      <c r="BI867" s="39"/>
      <c r="BJ867" s="39"/>
      <c r="BK867" s="39"/>
      <c r="BL867" s="39"/>
      <c r="BM867" s="39"/>
    </row>
    <row r="868" spans="1:65" s="34" customFormat="1" ht="14.25">
      <c r="A868" s="39"/>
      <c r="B868" s="40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  <c r="AH868" s="39"/>
      <c r="AI868" s="39"/>
      <c r="AJ868" s="39"/>
      <c r="AK868" s="39"/>
      <c r="AL868" s="39"/>
      <c r="AM868" s="39"/>
      <c r="AN868" s="39"/>
      <c r="AO868" s="39"/>
      <c r="AP868" s="39"/>
      <c r="AQ868" s="39"/>
      <c r="AR868" s="39"/>
      <c r="AS868" s="39"/>
      <c r="AT868" s="39"/>
      <c r="AU868" s="39"/>
      <c r="AV868" s="39"/>
      <c r="AW868" s="39"/>
      <c r="AX868" s="39"/>
      <c r="AY868" s="39"/>
      <c r="AZ868" s="39"/>
      <c r="BA868" s="39"/>
      <c r="BB868" s="39"/>
      <c r="BC868" s="39"/>
      <c r="BD868" s="39"/>
      <c r="BE868" s="39"/>
      <c r="BF868" s="39"/>
      <c r="BG868" s="39"/>
      <c r="BH868" s="39"/>
      <c r="BI868" s="39"/>
      <c r="BJ868" s="39"/>
      <c r="BK868" s="39"/>
      <c r="BL868" s="39"/>
      <c r="BM868" s="39"/>
    </row>
    <row r="869" spans="1:65" s="34" customFormat="1" ht="14.25">
      <c r="A869" s="39"/>
      <c r="B869" s="40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  <c r="AH869" s="39"/>
      <c r="AI869" s="39"/>
      <c r="AJ869" s="39"/>
      <c r="AK869" s="39"/>
      <c r="AL869" s="39"/>
      <c r="AM869" s="39"/>
      <c r="AN869" s="39"/>
      <c r="AO869" s="39"/>
      <c r="AP869" s="39"/>
      <c r="AQ869" s="39"/>
      <c r="AR869" s="39"/>
      <c r="AS869" s="39"/>
      <c r="AT869" s="39"/>
      <c r="AU869" s="39"/>
      <c r="AV869" s="39"/>
      <c r="AW869" s="39"/>
      <c r="AX869" s="39"/>
      <c r="AY869" s="39"/>
      <c r="AZ869" s="39"/>
      <c r="BA869" s="39"/>
      <c r="BB869" s="39"/>
      <c r="BC869" s="39"/>
      <c r="BD869" s="39"/>
      <c r="BE869" s="39"/>
      <c r="BF869" s="39"/>
      <c r="BG869" s="39"/>
      <c r="BH869" s="39"/>
      <c r="BI869" s="39"/>
      <c r="BJ869" s="39"/>
      <c r="BK869" s="39"/>
      <c r="BL869" s="39"/>
      <c r="BM869" s="39"/>
    </row>
    <row r="870" spans="1:65" s="34" customFormat="1" ht="14.25">
      <c r="A870" s="39"/>
      <c r="B870" s="40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  <c r="AH870" s="39"/>
      <c r="AI870" s="39"/>
      <c r="AJ870" s="39"/>
      <c r="AK870" s="39"/>
      <c r="AL870" s="39"/>
      <c r="AM870" s="39"/>
      <c r="AN870" s="39"/>
      <c r="AO870" s="39"/>
      <c r="AP870" s="39"/>
      <c r="AQ870" s="39"/>
      <c r="AR870" s="39"/>
      <c r="AS870" s="39"/>
      <c r="AT870" s="39"/>
      <c r="AU870" s="39"/>
      <c r="AV870" s="39"/>
      <c r="AW870" s="39"/>
      <c r="AX870" s="39"/>
      <c r="AY870" s="39"/>
      <c r="AZ870" s="39"/>
      <c r="BA870" s="39"/>
      <c r="BB870" s="39"/>
      <c r="BC870" s="39"/>
      <c r="BD870" s="39"/>
      <c r="BE870" s="39"/>
      <c r="BF870" s="39"/>
      <c r="BG870" s="39"/>
      <c r="BH870" s="39"/>
      <c r="BI870" s="39"/>
      <c r="BJ870" s="39"/>
      <c r="BK870" s="39"/>
      <c r="BL870" s="39"/>
      <c r="BM870" s="39"/>
    </row>
    <row r="871" spans="1:65" s="34" customFormat="1" ht="14.25">
      <c r="A871" s="39"/>
      <c r="B871" s="40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  <c r="AH871" s="39"/>
      <c r="AI871" s="39"/>
      <c r="AJ871" s="39"/>
      <c r="AK871" s="39"/>
      <c r="AL871" s="39"/>
      <c r="AM871" s="39"/>
      <c r="AN871" s="39"/>
      <c r="AO871" s="39"/>
      <c r="AP871" s="39"/>
      <c r="AQ871" s="39"/>
      <c r="AR871" s="39"/>
      <c r="AS871" s="39"/>
      <c r="AT871" s="39"/>
      <c r="AU871" s="39"/>
      <c r="AV871" s="39"/>
      <c r="AW871" s="39"/>
      <c r="AX871" s="39"/>
      <c r="AY871" s="39"/>
      <c r="AZ871" s="39"/>
      <c r="BA871" s="39"/>
      <c r="BB871" s="39"/>
      <c r="BC871" s="39"/>
      <c r="BD871" s="39"/>
      <c r="BE871" s="39"/>
      <c r="BF871" s="39"/>
      <c r="BG871" s="39"/>
      <c r="BH871" s="39"/>
      <c r="BI871" s="39"/>
      <c r="BJ871" s="39"/>
      <c r="BK871" s="39"/>
      <c r="BL871" s="39"/>
      <c r="BM871" s="39"/>
    </row>
    <row r="872" spans="1:65" s="34" customFormat="1" ht="14.25">
      <c r="A872" s="39"/>
      <c r="B872" s="40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  <c r="AH872" s="39"/>
      <c r="AI872" s="39"/>
      <c r="AJ872" s="39"/>
      <c r="AK872" s="39"/>
      <c r="AL872" s="39"/>
      <c r="AM872" s="39"/>
      <c r="AN872" s="39"/>
      <c r="AO872" s="39"/>
      <c r="AP872" s="39"/>
      <c r="AQ872" s="39"/>
      <c r="AR872" s="39"/>
      <c r="AS872" s="39"/>
      <c r="AT872" s="39"/>
      <c r="AU872" s="39"/>
      <c r="AV872" s="39"/>
      <c r="AW872" s="39"/>
      <c r="AX872" s="39"/>
      <c r="AY872" s="39"/>
      <c r="AZ872" s="39"/>
      <c r="BA872" s="39"/>
      <c r="BB872" s="39"/>
      <c r="BC872" s="39"/>
      <c r="BD872" s="39"/>
      <c r="BE872" s="39"/>
      <c r="BF872" s="39"/>
      <c r="BG872" s="39"/>
      <c r="BH872" s="39"/>
      <c r="BI872" s="39"/>
      <c r="BJ872" s="39"/>
      <c r="BK872" s="39"/>
      <c r="BL872" s="39"/>
      <c r="BM872" s="39"/>
    </row>
    <row r="873" spans="1:65" s="34" customFormat="1" ht="14.25">
      <c r="A873" s="39"/>
      <c r="B873" s="40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  <c r="AH873" s="39"/>
      <c r="AI873" s="39"/>
      <c r="AJ873" s="39"/>
      <c r="AK873" s="39"/>
      <c r="AL873" s="39"/>
      <c r="AM873" s="39"/>
      <c r="AN873" s="39"/>
      <c r="AO873" s="39"/>
      <c r="AP873" s="39"/>
      <c r="AQ873" s="39"/>
      <c r="AR873" s="39"/>
      <c r="AS873" s="39"/>
      <c r="AT873" s="39"/>
      <c r="AU873" s="39"/>
      <c r="AV873" s="39"/>
      <c r="AW873" s="39"/>
      <c r="AX873" s="39"/>
      <c r="AY873" s="39"/>
      <c r="AZ873" s="39"/>
      <c r="BA873" s="39"/>
      <c r="BB873" s="39"/>
      <c r="BC873" s="39"/>
      <c r="BD873" s="39"/>
      <c r="BE873" s="39"/>
      <c r="BF873" s="39"/>
      <c r="BG873" s="39"/>
      <c r="BH873" s="39"/>
      <c r="BI873" s="39"/>
      <c r="BJ873" s="39"/>
      <c r="BK873" s="39"/>
      <c r="BL873" s="39"/>
      <c r="BM873" s="39"/>
    </row>
    <row r="874" spans="1:65" s="34" customFormat="1" ht="14.25">
      <c r="A874" s="39"/>
      <c r="B874" s="40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  <c r="AH874" s="39"/>
      <c r="AI874" s="39"/>
      <c r="AJ874" s="39"/>
      <c r="AK874" s="39"/>
      <c r="AL874" s="39"/>
      <c r="AM874" s="39"/>
      <c r="AN874" s="39"/>
      <c r="AO874" s="39"/>
      <c r="AP874" s="39"/>
      <c r="AQ874" s="39"/>
      <c r="AR874" s="39"/>
      <c r="AS874" s="39"/>
      <c r="AT874" s="39"/>
      <c r="AU874" s="39"/>
      <c r="AV874" s="39"/>
      <c r="AW874" s="39"/>
      <c r="AX874" s="39"/>
      <c r="AY874" s="39"/>
      <c r="AZ874" s="39"/>
      <c r="BA874" s="39"/>
      <c r="BB874" s="39"/>
      <c r="BC874" s="39"/>
      <c r="BD874" s="39"/>
      <c r="BE874" s="39"/>
      <c r="BF874" s="39"/>
      <c r="BG874" s="39"/>
      <c r="BH874" s="39"/>
      <c r="BI874" s="39"/>
      <c r="BJ874" s="39"/>
      <c r="BK874" s="39"/>
      <c r="BL874" s="39"/>
      <c r="BM874" s="39"/>
    </row>
    <row r="875" spans="1:65" s="34" customFormat="1" ht="14.25">
      <c r="A875" s="39"/>
      <c r="B875" s="40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  <c r="AH875" s="39"/>
      <c r="AI875" s="39"/>
      <c r="AJ875" s="39"/>
      <c r="AK875" s="39"/>
      <c r="AL875" s="39"/>
      <c r="AM875" s="39"/>
      <c r="AN875" s="39"/>
      <c r="AO875" s="39"/>
      <c r="AP875" s="39"/>
      <c r="AQ875" s="39"/>
      <c r="AR875" s="39"/>
      <c r="AS875" s="39"/>
      <c r="AT875" s="39"/>
      <c r="AU875" s="39"/>
      <c r="AV875" s="39"/>
      <c r="AW875" s="39"/>
      <c r="AX875" s="39"/>
      <c r="AY875" s="39"/>
      <c r="AZ875" s="39"/>
      <c r="BA875" s="39"/>
      <c r="BB875" s="39"/>
      <c r="BC875" s="39"/>
      <c r="BD875" s="39"/>
      <c r="BE875" s="39"/>
      <c r="BF875" s="39"/>
      <c r="BG875" s="39"/>
      <c r="BH875" s="39"/>
      <c r="BI875" s="39"/>
      <c r="BJ875" s="39"/>
      <c r="BK875" s="39"/>
      <c r="BL875" s="39"/>
      <c r="BM875" s="39"/>
    </row>
    <row r="876" spans="1:65" s="34" customFormat="1" ht="14.25">
      <c r="A876" s="39"/>
      <c r="B876" s="40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  <c r="AH876" s="39"/>
      <c r="AI876" s="39"/>
      <c r="AJ876" s="39"/>
      <c r="AK876" s="39"/>
      <c r="AL876" s="39"/>
      <c r="AM876" s="39"/>
      <c r="AN876" s="39"/>
      <c r="AO876" s="39"/>
      <c r="AP876" s="39"/>
      <c r="AQ876" s="39"/>
      <c r="AR876" s="39"/>
      <c r="AS876" s="39"/>
      <c r="AT876" s="39"/>
      <c r="AU876" s="39"/>
      <c r="AV876" s="39"/>
      <c r="AW876" s="39"/>
      <c r="AX876" s="39"/>
      <c r="AY876" s="39"/>
      <c r="AZ876" s="39"/>
      <c r="BA876" s="39"/>
      <c r="BB876" s="39"/>
      <c r="BC876" s="39"/>
      <c r="BD876" s="39"/>
      <c r="BE876" s="39"/>
      <c r="BF876" s="39"/>
      <c r="BG876" s="39"/>
      <c r="BH876" s="39"/>
      <c r="BI876" s="39"/>
      <c r="BJ876" s="39"/>
      <c r="BK876" s="39"/>
      <c r="BL876" s="39"/>
      <c r="BM876" s="39"/>
    </row>
    <row r="877" spans="1:65" s="34" customFormat="1" ht="14.25">
      <c r="A877" s="39"/>
      <c r="B877" s="40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  <c r="AH877" s="39"/>
      <c r="AI877" s="39"/>
      <c r="AJ877" s="39"/>
      <c r="AK877" s="39"/>
      <c r="AL877" s="39"/>
      <c r="AM877" s="39"/>
      <c r="AN877" s="39"/>
      <c r="AO877" s="39"/>
      <c r="AP877" s="39"/>
      <c r="AQ877" s="39"/>
      <c r="AR877" s="39"/>
      <c r="AS877" s="39"/>
      <c r="AT877" s="39"/>
      <c r="AU877" s="39"/>
      <c r="AV877" s="39"/>
      <c r="AW877" s="39"/>
      <c r="AX877" s="39"/>
      <c r="AY877" s="39"/>
      <c r="AZ877" s="39"/>
      <c r="BA877" s="39"/>
      <c r="BB877" s="39"/>
      <c r="BC877" s="39"/>
      <c r="BD877" s="39"/>
      <c r="BE877" s="39"/>
      <c r="BF877" s="39"/>
      <c r="BG877" s="39"/>
      <c r="BH877" s="39"/>
      <c r="BI877" s="39"/>
      <c r="BJ877" s="39"/>
      <c r="BK877" s="39"/>
      <c r="BL877" s="39"/>
      <c r="BM877" s="39"/>
    </row>
    <row r="878" spans="1:65" s="34" customFormat="1" ht="14.25">
      <c r="A878" s="39"/>
      <c r="B878" s="40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  <c r="AH878" s="39"/>
      <c r="AI878" s="39"/>
      <c r="AJ878" s="39"/>
      <c r="AK878" s="39"/>
      <c r="AL878" s="39"/>
      <c r="AM878" s="39"/>
      <c r="AN878" s="39"/>
      <c r="AO878" s="39"/>
      <c r="AP878" s="39"/>
      <c r="AQ878" s="39"/>
      <c r="AR878" s="39"/>
      <c r="AS878" s="39"/>
      <c r="AT878" s="39"/>
      <c r="AU878" s="39"/>
      <c r="AV878" s="39"/>
      <c r="AW878" s="39"/>
      <c r="AX878" s="39"/>
      <c r="AY878" s="39"/>
      <c r="AZ878" s="39"/>
      <c r="BA878" s="39"/>
      <c r="BB878" s="39"/>
      <c r="BC878" s="39"/>
      <c r="BD878" s="39"/>
      <c r="BE878" s="39"/>
      <c r="BF878" s="39"/>
      <c r="BG878" s="39"/>
      <c r="BH878" s="39"/>
      <c r="BI878" s="39"/>
      <c r="BJ878" s="39"/>
      <c r="BK878" s="39"/>
      <c r="BL878" s="39"/>
      <c r="BM878" s="39"/>
    </row>
    <row r="879" spans="1:65" s="34" customFormat="1" ht="14.25">
      <c r="A879" s="39"/>
      <c r="B879" s="40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  <c r="AH879" s="39"/>
      <c r="AI879" s="39"/>
      <c r="AJ879" s="39"/>
      <c r="AK879" s="39"/>
      <c r="AL879" s="39"/>
      <c r="AM879" s="39"/>
      <c r="AN879" s="39"/>
      <c r="AO879" s="39"/>
      <c r="AP879" s="39"/>
      <c r="AQ879" s="39"/>
      <c r="AR879" s="39"/>
      <c r="AS879" s="39"/>
      <c r="AT879" s="39"/>
      <c r="AU879" s="39"/>
      <c r="AV879" s="39"/>
      <c r="AW879" s="39"/>
      <c r="AX879" s="39"/>
      <c r="AY879" s="39"/>
      <c r="AZ879" s="39"/>
      <c r="BA879" s="39"/>
      <c r="BB879" s="39"/>
      <c r="BC879" s="39"/>
      <c r="BD879" s="39"/>
      <c r="BE879" s="39"/>
      <c r="BF879" s="39"/>
      <c r="BG879" s="39"/>
      <c r="BH879" s="39"/>
      <c r="BI879" s="39"/>
      <c r="BJ879" s="39"/>
      <c r="BK879" s="39"/>
      <c r="BL879" s="39"/>
      <c r="BM879" s="39"/>
    </row>
    <row r="880" spans="1:65" s="34" customFormat="1" ht="14.25">
      <c r="A880" s="39"/>
      <c r="B880" s="40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  <c r="AH880" s="39"/>
      <c r="AI880" s="39"/>
      <c r="AJ880" s="39"/>
      <c r="AK880" s="39"/>
      <c r="AL880" s="39"/>
      <c r="AM880" s="39"/>
      <c r="AN880" s="39"/>
      <c r="AO880" s="39"/>
      <c r="AP880" s="39"/>
      <c r="AQ880" s="39"/>
      <c r="AR880" s="39"/>
      <c r="AS880" s="39"/>
      <c r="AT880" s="39"/>
      <c r="AU880" s="39"/>
      <c r="AV880" s="39"/>
      <c r="AW880" s="39"/>
      <c r="AX880" s="39"/>
      <c r="AY880" s="39"/>
      <c r="AZ880" s="39"/>
      <c r="BA880" s="39"/>
      <c r="BB880" s="39"/>
      <c r="BC880" s="39"/>
      <c r="BD880" s="39"/>
      <c r="BE880" s="39"/>
      <c r="BF880" s="39"/>
      <c r="BG880" s="39"/>
      <c r="BH880" s="39"/>
      <c r="BI880" s="39"/>
      <c r="BJ880" s="39"/>
      <c r="BK880" s="39"/>
      <c r="BL880" s="39"/>
      <c r="BM880" s="39"/>
    </row>
    <row r="881" spans="1:65" s="34" customFormat="1" ht="14.25">
      <c r="A881" s="39"/>
      <c r="B881" s="40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  <c r="AH881" s="39"/>
      <c r="AI881" s="39"/>
      <c r="AJ881" s="39"/>
      <c r="AK881" s="39"/>
      <c r="AL881" s="39"/>
      <c r="AM881" s="39"/>
      <c r="AN881" s="39"/>
      <c r="AO881" s="39"/>
      <c r="AP881" s="39"/>
      <c r="AQ881" s="39"/>
      <c r="AR881" s="39"/>
      <c r="AS881" s="39"/>
      <c r="AT881" s="39"/>
      <c r="AU881" s="39"/>
      <c r="AV881" s="39"/>
      <c r="AW881" s="39"/>
      <c r="AX881" s="39"/>
      <c r="AY881" s="39"/>
      <c r="AZ881" s="39"/>
      <c r="BA881" s="39"/>
      <c r="BB881" s="39"/>
      <c r="BC881" s="39"/>
      <c r="BD881" s="39"/>
      <c r="BE881" s="39"/>
      <c r="BF881" s="39"/>
      <c r="BG881" s="39"/>
      <c r="BH881" s="39"/>
      <c r="BI881" s="39"/>
      <c r="BJ881" s="39"/>
      <c r="BK881" s="39"/>
      <c r="BL881" s="39"/>
      <c r="BM881" s="39"/>
    </row>
    <row r="882" spans="1:65" s="34" customFormat="1" ht="14.25">
      <c r="A882" s="39"/>
      <c r="B882" s="40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  <c r="AH882" s="39"/>
      <c r="AI882" s="39"/>
      <c r="AJ882" s="39"/>
      <c r="AK882" s="39"/>
      <c r="AL882" s="39"/>
      <c r="AM882" s="39"/>
      <c r="AN882" s="39"/>
      <c r="AO882" s="39"/>
      <c r="AP882" s="39"/>
      <c r="AQ882" s="39"/>
      <c r="AR882" s="39"/>
      <c r="AS882" s="39"/>
      <c r="AT882" s="39"/>
      <c r="AU882" s="39"/>
      <c r="AV882" s="39"/>
      <c r="AW882" s="39"/>
      <c r="AX882" s="39"/>
      <c r="AY882" s="39"/>
      <c r="AZ882" s="39"/>
      <c r="BA882" s="39"/>
      <c r="BB882" s="39"/>
      <c r="BC882" s="39"/>
      <c r="BD882" s="39"/>
      <c r="BE882" s="39"/>
      <c r="BF882" s="39"/>
      <c r="BG882" s="39"/>
      <c r="BH882" s="39"/>
      <c r="BI882" s="39"/>
      <c r="BJ882" s="39"/>
      <c r="BK882" s="39"/>
      <c r="BL882" s="39"/>
      <c r="BM882" s="39"/>
    </row>
    <row r="883" spans="1:65" s="34" customFormat="1" ht="14.25">
      <c r="A883" s="39"/>
      <c r="B883" s="40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  <c r="AH883" s="39"/>
      <c r="AI883" s="39"/>
      <c r="AJ883" s="39"/>
      <c r="AK883" s="39"/>
      <c r="AL883" s="39"/>
      <c r="AM883" s="39"/>
      <c r="AN883" s="39"/>
      <c r="AO883" s="39"/>
      <c r="AP883" s="39"/>
      <c r="AQ883" s="39"/>
      <c r="AR883" s="39"/>
      <c r="AS883" s="39"/>
      <c r="AT883" s="39"/>
      <c r="AU883" s="39"/>
      <c r="AV883" s="39"/>
      <c r="AW883" s="39"/>
      <c r="AX883" s="39"/>
      <c r="AY883" s="39"/>
      <c r="AZ883" s="39"/>
      <c r="BA883" s="39"/>
      <c r="BB883" s="39"/>
      <c r="BC883" s="39"/>
      <c r="BD883" s="39"/>
      <c r="BE883" s="39"/>
      <c r="BF883" s="39"/>
      <c r="BG883" s="39"/>
      <c r="BH883" s="39"/>
      <c r="BI883" s="39"/>
      <c r="BJ883" s="39"/>
      <c r="BK883" s="39"/>
      <c r="BL883" s="39"/>
      <c r="BM883" s="39"/>
    </row>
    <row r="884" spans="1:65" s="34" customFormat="1" ht="14.25">
      <c r="A884" s="39"/>
      <c r="B884" s="40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  <c r="AH884" s="39"/>
      <c r="AI884" s="39"/>
      <c r="AJ884" s="39"/>
      <c r="AK884" s="39"/>
      <c r="AL884" s="39"/>
      <c r="AM884" s="39"/>
      <c r="AN884" s="39"/>
      <c r="AO884" s="39"/>
      <c r="AP884" s="39"/>
      <c r="AQ884" s="39"/>
      <c r="AR884" s="39"/>
      <c r="AS884" s="39"/>
      <c r="AT884" s="39"/>
      <c r="AU884" s="39"/>
      <c r="AV884" s="39"/>
      <c r="AW884" s="39"/>
      <c r="AX884" s="39"/>
      <c r="AY884" s="39"/>
      <c r="AZ884" s="39"/>
      <c r="BA884" s="39"/>
      <c r="BB884" s="39"/>
      <c r="BC884" s="39"/>
      <c r="BD884" s="39"/>
      <c r="BE884" s="39"/>
      <c r="BF884" s="39"/>
      <c r="BG884" s="39"/>
      <c r="BH884" s="39"/>
      <c r="BI884" s="39"/>
      <c r="BJ884" s="39"/>
      <c r="BK884" s="39"/>
      <c r="BL884" s="39"/>
      <c r="BM884" s="39"/>
    </row>
    <row r="885" spans="1:65" s="34" customFormat="1" ht="14.25">
      <c r="A885" s="39"/>
      <c r="B885" s="40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  <c r="AH885" s="39"/>
      <c r="AI885" s="39"/>
      <c r="AJ885" s="39"/>
      <c r="AK885" s="39"/>
      <c r="AL885" s="39"/>
      <c r="AM885" s="39"/>
      <c r="AN885" s="39"/>
      <c r="AO885" s="39"/>
      <c r="AP885" s="39"/>
      <c r="AQ885" s="39"/>
      <c r="AR885" s="39"/>
      <c r="AS885" s="39"/>
      <c r="AT885" s="39"/>
      <c r="AU885" s="39"/>
      <c r="AV885" s="39"/>
      <c r="AW885" s="39"/>
      <c r="AX885" s="39"/>
      <c r="AY885" s="39"/>
      <c r="AZ885" s="39"/>
      <c r="BA885" s="39"/>
      <c r="BB885" s="39"/>
      <c r="BC885" s="39"/>
      <c r="BD885" s="39"/>
      <c r="BE885" s="39"/>
      <c r="BF885" s="39"/>
      <c r="BG885" s="39"/>
      <c r="BH885" s="39"/>
      <c r="BI885" s="39"/>
      <c r="BJ885" s="39"/>
      <c r="BK885" s="39"/>
      <c r="BL885" s="39"/>
      <c r="BM885" s="39"/>
    </row>
    <row r="886" spans="1:65" s="34" customFormat="1" ht="14.25">
      <c r="A886" s="39"/>
      <c r="B886" s="40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  <c r="AH886" s="39"/>
      <c r="AI886" s="39"/>
      <c r="AJ886" s="39"/>
      <c r="AK886" s="39"/>
      <c r="AL886" s="39"/>
      <c r="AM886" s="39"/>
      <c r="AN886" s="39"/>
      <c r="AO886" s="39"/>
      <c r="AP886" s="39"/>
      <c r="AQ886" s="39"/>
      <c r="AR886" s="39"/>
      <c r="AS886" s="39"/>
      <c r="AT886" s="39"/>
      <c r="AU886" s="39"/>
      <c r="AV886" s="39"/>
      <c r="AW886" s="39"/>
      <c r="AX886" s="39"/>
      <c r="AY886" s="39"/>
      <c r="AZ886" s="39"/>
      <c r="BA886" s="39"/>
      <c r="BB886" s="39"/>
      <c r="BC886" s="39"/>
      <c r="BD886" s="39"/>
      <c r="BE886" s="39"/>
      <c r="BF886" s="39"/>
      <c r="BG886" s="39"/>
      <c r="BH886" s="39"/>
      <c r="BI886" s="39"/>
      <c r="BJ886" s="39"/>
      <c r="BK886" s="39"/>
      <c r="BL886" s="39"/>
      <c r="BM886" s="39"/>
    </row>
    <row r="887" spans="1:65" s="34" customFormat="1" ht="14.25">
      <c r="A887" s="39"/>
      <c r="B887" s="40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  <c r="AH887" s="39"/>
      <c r="AI887" s="39"/>
      <c r="AJ887" s="39"/>
      <c r="AK887" s="39"/>
      <c r="AL887" s="39"/>
      <c r="AM887" s="39"/>
      <c r="AN887" s="39"/>
      <c r="AO887" s="39"/>
      <c r="AP887" s="39"/>
      <c r="AQ887" s="39"/>
      <c r="AR887" s="39"/>
      <c r="AS887" s="39"/>
      <c r="AT887" s="39"/>
      <c r="AU887" s="39"/>
      <c r="AV887" s="39"/>
      <c r="AW887" s="39"/>
      <c r="AX887" s="39"/>
      <c r="AY887" s="39"/>
      <c r="AZ887" s="39"/>
      <c r="BA887" s="39"/>
      <c r="BB887" s="39"/>
      <c r="BC887" s="39"/>
      <c r="BD887" s="39"/>
      <c r="BE887" s="39"/>
      <c r="BF887" s="39"/>
      <c r="BG887" s="39"/>
      <c r="BH887" s="39"/>
      <c r="BI887" s="39"/>
      <c r="BJ887" s="39"/>
      <c r="BK887" s="39"/>
      <c r="BL887" s="39"/>
      <c r="BM887" s="39"/>
    </row>
    <row r="888" spans="1:65" s="34" customFormat="1" ht="14.25">
      <c r="A888" s="39"/>
      <c r="B888" s="40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  <c r="AH888" s="39"/>
      <c r="AI888" s="39"/>
      <c r="AJ888" s="39"/>
      <c r="AK888" s="39"/>
      <c r="AL888" s="39"/>
      <c r="AM888" s="39"/>
      <c r="AN888" s="39"/>
      <c r="AO888" s="39"/>
      <c r="AP888" s="39"/>
      <c r="AQ888" s="39"/>
      <c r="AR888" s="39"/>
      <c r="AS888" s="39"/>
      <c r="AT888" s="39"/>
      <c r="AU888" s="39"/>
      <c r="AV888" s="39"/>
      <c r="AW888" s="39"/>
      <c r="AX888" s="39"/>
      <c r="AY888" s="39"/>
      <c r="AZ888" s="39"/>
      <c r="BA888" s="39"/>
      <c r="BB888" s="39"/>
      <c r="BC888" s="39"/>
      <c r="BD888" s="39"/>
      <c r="BE888" s="39"/>
      <c r="BF888" s="39"/>
      <c r="BG888" s="39"/>
      <c r="BH888" s="39"/>
      <c r="BI888" s="39"/>
      <c r="BJ888" s="39"/>
      <c r="BK888" s="39"/>
      <c r="BL888" s="39"/>
      <c r="BM888" s="39"/>
    </row>
    <row r="889" spans="1:65" s="34" customFormat="1" ht="14.25">
      <c r="A889" s="39"/>
      <c r="B889" s="40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  <c r="AH889" s="39"/>
      <c r="AI889" s="39"/>
      <c r="AJ889" s="39"/>
      <c r="AK889" s="39"/>
      <c r="AL889" s="39"/>
      <c r="AM889" s="39"/>
      <c r="AN889" s="39"/>
      <c r="AO889" s="39"/>
      <c r="AP889" s="39"/>
      <c r="AQ889" s="39"/>
      <c r="AR889" s="39"/>
      <c r="AS889" s="39"/>
      <c r="AT889" s="39"/>
      <c r="AU889" s="39"/>
      <c r="AV889" s="39"/>
      <c r="AW889" s="39"/>
      <c r="AX889" s="39"/>
      <c r="AY889" s="39"/>
      <c r="AZ889" s="39"/>
      <c r="BA889" s="39"/>
      <c r="BB889" s="39"/>
      <c r="BC889" s="39"/>
      <c r="BD889" s="39"/>
      <c r="BE889" s="39"/>
      <c r="BF889" s="39"/>
      <c r="BG889" s="39"/>
      <c r="BH889" s="39"/>
      <c r="BI889" s="39"/>
      <c r="BJ889" s="39"/>
      <c r="BK889" s="39"/>
      <c r="BL889" s="39"/>
      <c r="BM889" s="39"/>
    </row>
    <row r="890" spans="1:65" s="34" customFormat="1" ht="14.25">
      <c r="A890" s="39"/>
      <c r="B890" s="40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  <c r="AH890" s="39"/>
      <c r="AI890" s="39"/>
      <c r="AJ890" s="39"/>
      <c r="AK890" s="39"/>
      <c r="AL890" s="39"/>
      <c r="AM890" s="39"/>
      <c r="AN890" s="39"/>
      <c r="AO890" s="39"/>
      <c r="AP890" s="39"/>
      <c r="AQ890" s="39"/>
      <c r="AR890" s="39"/>
      <c r="AS890" s="39"/>
      <c r="AT890" s="39"/>
      <c r="AU890" s="39"/>
      <c r="AV890" s="39"/>
      <c r="AW890" s="39"/>
      <c r="AX890" s="39"/>
      <c r="AY890" s="39"/>
      <c r="AZ890" s="39"/>
      <c r="BA890" s="39"/>
      <c r="BB890" s="39"/>
      <c r="BC890" s="39"/>
      <c r="BD890" s="39"/>
      <c r="BE890" s="39"/>
      <c r="BF890" s="39"/>
      <c r="BG890" s="39"/>
      <c r="BH890" s="39"/>
      <c r="BI890" s="39"/>
      <c r="BJ890" s="39"/>
      <c r="BK890" s="39"/>
      <c r="BL890" s="39"/>
      <c r="BM890" s="39"/>
    </row>
    <row r="891" spans="1:65" s="34" customFormat="1" ht="14.25">
      <c r="A891" s="39"/>
      <c r="B891" s="40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  <c r="AH891" s="39"/>
      <c r="AI891" s="39"/>
      <c r="AJ891" s="39"/>
      <c r="AK891" s="39"/>
      <c r="AL891" s="39"/>
      <c r="AM891" s="39"/>
      <c r="AN891" s="39"/>
      <c r="AO891" s="39"/>
      <c r="AP891" s="39"/>
      <c r="AQ891" s="39"/>
      <c r="AR891" s="39"/>
      <c r="AS891" s="39"/>
      <c r="AT891" s="39"/>
      <c r="AU891" s="39"/>
      <c r="AV891" s="39"/>
      <c r="AW891" s="39"/>
      <c r="AX891" s="39"/>
      <c r="AY891" s="39"/>
      <c r="AZ891" s="39"/>
      <c r="BA891" s="39"/>
      <c r="BB891" s="39"/>
      <c r="BC891" s="39"/>
      <c r="BD891" s="39"/>
      <c r="BE891" s="39"/>
      <c r="BF891" s="39"/>
      <c r="BG891" s="39"/>
      <c r="BH891" s="39"/>
      <c r="BI891" s="39"/>
      <c r="BJ891" s="39"/>
      <c r="BK891" s="39"/>
      <c r="BL891" s="39"/>
      <c r="BM891" s="39"/>
    </row>
    <row r="892" spans="1:65" s="34" customFormat="1" ht="14.25">
      <c r="A892" s="39"/>
      <c r="B892" s="40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  <c r="AH892" s="39"/>
      <c r="AI892" s="39"/>
      <c r="AJ892" s="39"/>
      <c r="AK892" s="39"/>
      <c r="AL892" s="39"/>
      <c r="AM892" s="39"/>
      <c r="AN892" s="39"/>
      <c r="AO892" s="39"/>
      <c r="AP892" s="39"/>
      <c r="AQ892" s="39"/>
      <c r="AR892" s="39"/>
      <c r="AS892" s="39"/>
      <c r="AT892" s="39"/>
      <c r="AU892" s="39"/>
      <c r="AV892" s="39"/>
      <c r="AW892" s="39"/>
      <c r="AX892" s="39"/>
      <c r="AY892" s="39"/>
      <c r="AZ892" s="39"/>
      <c r="BA892" s="39"/>
      <c r="BB892" s="39"/>
      <c r="BC892" s="39"/>
      <c r="BD892" s="39"/>
      <c r="BE892" s="39"/>
      <c r="BF892" s="39"/>
      <c r="BG892" s="39"/>
      <c r="BH892" s="39"/>
      <c r="BI892" s="39"/>
      <c r="BJ892" s="39"/>
      <c r="BK892" s="39"/>
      <c r="BL892" s="39"/>
      <c r="BM892" s="39"/>
    </row>
    <row r="893" spans="1:65" s="34" customFormat="1" ht="14.25">
      <c r="A893" s="39"/>
      <c r="B893" s="40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  <c r="AH893" s="39"/>
      <c r="AI893" s="39"/>
      <c r="AJ893" s="39"/>
      <c r="AK893" s="39"/>
      <c r="AL893" s="39"/>
      <c r="AM893" s="39"/>
      <c r="AN893" s="39"/>
      <c r="AO893" s="39"/>
      <c r="AP893" s="39"/>
      <c r="AQ893" s="39"/>
      <c r="AR893" s="39"/>
      <c r="AS893" s="39"/>
      <c r="AT893" s="39"/>
      <c r="AU893" s="39"/>
      <c r="AV893" s="39"/>
      <c r="AW893" s="39"/>
      <c r="AX893" s="39"/>
      <c r="AY893" s="39"/>
      <c r="AZ893" s="39"/>
      <c r="BA893" s="39"/>
      <c r="BB893" s="39"/>
      <c r="BC893" s="39"/>
      <c r="BD893" s="39"/>
      <c r="BE893" s="39"/>
      <c r="BF893" s="39"/>
      <c r="BG893" s="39"/>
      <c r="BH893" s="39"/>
      <c r="BI893" s="39"/>
      <c r="BJ893" s="39"/>
      <c r="BK893" s="39"/>
      <c r="BL893" s="39"/>
      <c r="BM893" s="39"/>
    </row>
    <row r="894" spans="1:65" s="34" customFormat="1" ht="14.25">
      <c r="A894" s="39"/>
      <c r="B894" s="40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  <c r="AH894" s="39"/>
      <c r="AI894" s="39"/>
      <c r="AJ894" s="39"/>
      <c r="AK894" s="39"/>
      <c r="AL894" s="39"/>
      <c r="AM894" s="39"/>
      <c r="AN894" s="39"/>
      <c r="AO894" s="39"/>
      <c r="AP894" s="39"/>
      <c r="AQ894" s="39"/>
      <c r="AR894" s="39"/>
      <c r="AS894" s="39"/>
      <c r="AT894" s="39"/>
      <c r="AU894" s="39"/>
      <c r="AV894" s="39"/>
      <c r="AW894" s="39"/>
      <c r="AX894" s="39"/>
      <c r="AY894" s="39"/>
      <c r="AZ894" s="39"/>
      <c r="BA894" s="39"/>
      <c r="BB894" s="39"/>
      <c r="BC894" s="39"/>
      <c r="BD894" s="39"/>
      <c r="BE894" s="39"/>
      <c r="BF894" s="39"/>
      <c r="BG894" s="39"/>
      <c r="BH894" s="39"/>
      <c r="BI894" s="39"/>
      <c r="BJ894" s="39"/>
      <c r="BK894" s="39"/>
      <c r="BL894" s="39"/>
      <c r="BM894" s="39"/>
    </row>
    <row r="895" spans="1:65" s="34" customFormat="1" ht="14.25">
      <c r="A895" s="39"/>
      <c r="B895" s="40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  <c r="AH895" s="39"/>
      <c r="AI895" s="39"/>
      <c r="AJ895" s="39"/>
      <c r="AK895" s="39"/>
      <c r="AL895" s="39"/>
      <c r="AM895" s="39"/>
      <c r="AN895" s="39"/>
      <c r="AO895" s="39"/>
      <c r="AP895" s="39"/>
      <c r="AQ895" s="39"/>
      <c r="AR895" s="39"/>
      <c r="AS895" s="39"/>
      <c r="AT895" s="39"/>
      <c r="AU895" s="39"/>
      <c r="AV895" s="39"/>
      <c r="AW895" s="39"/>
      <c r="AX895" s="39"/>
      <c r="AY895" s="39"/>
      <c r="AZ895" s="39"/>
      <c r="BA895" s="39"/>
      <c r="BB895" s="39"/>
      <c r="BC895" s="39"/>
      <c r="BD895" s="39"/>
      <c r="BE895" s="39"/>
      <c r="BF895" s="39"/>
      <c r="BG895" s="39"/>
      <c r="BH895" s="39"/>
      <c r="BI895" s="39"/>
      <c r="BJ895" s="39"/>
      <c r="BK895" s="39"/>
      <c r="BL895" s="39"/>
      <c r="BM895" s="39"/>
    </row>
    <row r="896" spans="1:65" s="34" customFormat="1" ht="14.25">
      <c r="A896" s="39"/>
      <c r="B896" s="40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  <c r="AH896" s="39"/>
      <c r="AI896" s="39"/>
      <c r="AJ896" s="39"/>
      <c r="AK896" s="39"/>
      <c r="AL896" s="39"/>
      <c r="AM896" s="39"/>
      <c r="AN896" s="39"/>
      <c r="AO896" s="39"/>
      <c r="AP896" s="39"/>
      <c r="AQ896" s="39"/>
      <c r="AR896" s="39"/>
      <c r="AS896" s="39"/>
      <c r="AT896" s="39"/>
      <c r="AU896" s="39"/>
      <c r="AV896" s="39"/>
      <c r="AW896" s="39"/>
      <c r="AX896" s="39"/>
      <c r="AY896" s="39"/>
      <c r="AZ896" s="39"/>
      <c r="BA896" s="39"/>
      <c r="BB896" s="39"/>
      <c r="BC896" s="39"/>
      <c r="BD896" s="39"/>
      <c r="BE896" s="39"/>
      <c r="BF896" s="39"/>
      <c r="BG896" s="39"/>
      <c r="BH896" s="39"/>
      <c r="BI896" s="39"/>
      <c r="BJ896" s="39"/>
      <c r="BK896" s="39"/>
      <c r="BL896" s="39"/>
      <c r="BM896" s="39"/>
    </row>
    <row r="897" spans="1:65" s="34" customFormat="1" ht="14.25">
      <c r="A897" s="39"/>
      <c r="B897" s="40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  <c r="AH897" s="39"/>
      <c r="AI897" s="39"/>
      <c r="AJ897" s="39"/>
      <c r="AK897" s="39"/>
      <c r="AL897" s="39"/>
      <c r="AM897" s="39"/>
      <c r="AN897" s="39"/>
      <c r="AO897" s="39"/>
      <c r="AP897" s="39"/>
      <c r="AQ897" s="39"/>
      <c r="AR897" s="39"/>
      <c r="AS897" s="39"/>
      <c r="AT897" s="39"/>
      <c r="AU897" s="39"/>
      <c r="AV897" s="39"/>
      <c r="AW897" s="39"/>
      <c r="AX897" s="39"/>
      <c r="AY897" s="39"/>
      <c r="AZ897" s="39"/>
      <c r="BA897" s="39"/>
      <c r="BB897" s="39"/>
      <c r="BC897" s="39"/>
      <c r="BD897" s="39"/>
      <c r="BE897" s="39"/>
      <c r="BF897" s="39"/>
      <c r="BG897" s="39"/>
      <c r="BH897" s="39"/>
      <c r="BI897" s="39"/>
      <c r="BJ897" s="39"/>
      <c r="BK897" s="39"/>
      <c r="BL897" s="39"/>
      <c r="BM897" s="39"/>
    </row>
    <row r="898" spans="1:65" s="34" customFormat="1" ht="14.25">
      <c r="A898" s="39"/>
      <c r="B898" s="40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  <c r="AH898" s="39"/>
      <c r="AI898" s="39"/>
      <c r="AJ898" s="39"/>
      <c r="AK898" s="39"/>
      <c r="AL898" s="39"/>
      <c r="AM898" s="39"/>
      <c r="AN898" s="39"/>
      <c r="AO898" s="39"/>
      <c r="AP898" s="39"/>
      <c r="AQ898" s="39"/>
      <c r="AR898" s="39"/>
      <c r="AS898" s="39"/>
      <c r="AT898" s="39"/>
      <c r="AU898" s="39"/>
      <c r="AV898" s="39"/>
      <c r="AW898" s="39"/>
      <c r="AX898" s="39"/>
      <c r="AY898" s="39"/>
      <c r="AZ898" s="39"/>
      <c r="BA898" s="39"/>
      <c r="BB898" s="39"/>
      <c r="BC898" s="39"/>
      <c r="BD898" s="39"/>
      <c r="BE898" s="39"/>
      <c r="BF898" s="39"/>
      <c r="BG898" s="39"/>
      <c r="BH898" s="39"/>
      <c r="BI898" s="39"/>
      <c r="BJ898" s="39"/>
      <c r="BK898" s="39"/>
      <c r="BL898" s="39"/>
      <c r="BM898" s="39"/>
    </row>
    <row r="899" spans="1:65" s="34" customFormat="1" ht="14.25">
      <c r="A899" s="39"/>
      <c r="B899" s="40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  <c r="AH899" s="39"/>
      <c r="AI899" s="39"/>
      <c r="AJ899" s="39"/>
      <c r="AK899" s="39"/>
      <c r="AL899" s="39"/>
      <c r="AM899" s="39"/>
      <c r="AN899" s="39"/>
      <c r="AO899" s="39"/>
      <c r="AP899" s="39"/>
      <c r="AQ899" s="39"/>
      <c r="AR899" s="39"/>
      <c r="AS899" s="39"/>
      <c r="AT899" s="39"/>
      <c r="AU899" s="39"/>
      <c r="AV899" s="39"/>
      <c r="AW899" s="39"/>
      <c r="AX899" s="39"/>
      <c r="AY899" s="39"/>
      <c r="AZ899" s="39"/>
      <c r="BA899" s="39"/>
      <c r="BB899" s="39"/>
      <c r="BC899" s="39"/>
      <c r="BD899" s="39"/>
      <c r="BE899" s="39"/>
      <c r="BF899" s="39"/>
      <c r="BG899" s="39"/>
      <c r="BH899" s="39"/>
      <c r="BI899" s="39"/>
      <c r="BJ899" s="39"/>
      <c r="BK899" s="39"/>
      <c r="BL899" s="39"/>
      <c r="BM899" s="39"/>
    </row>
    <row r="900" spans="1:65" s="34" customFormat="1" ht="14.25">
      <c r="A900" s="39"/>
      <c r="B900" s="40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  <c r="AH900" s="39"/>
      <c r="AI900" s="39"/>
      <c r="AJ900" s="39"/>
      <c r="AK900" s="39"/>
      <c r="AL900" s="39"/>
      <c r="AM900" s="39"/>
      <c r="AN900" s="39"/>
      <c r="AO900" s="39"/>
      <c r="AP900" s="39"/>
      <c r="AQ900" s="39"/>
      <c r="AR900" s="39"/>
      <c r="AS900" s="39"/>
      <c r="AT900" s="39"/>
      <c r="AU900" s="39"/>
      <c r="AV900" s="39"/>
      <c r="AW900" s="39"/>
      <c r="AX900" s="39"/>
      <c r="AY900" s="39"/>
      <c r="AZ900" s="39"/>
      <c r="BA900" s="39"/>
      <c r="BB900" s="39"/>
      <c r="BC900" s="39"/>
      <c r="BD900" s="39"/>
      <c r="BE900" s="39"/>
      <c r="BF900" s="39"/>
      <c r="BG900" s="39"/>
      <c r="BH900" s="39"/>
      <c r="BI900" s="39"/>
      <c r="BJ900" s="39"/>
      <c r="BK900" s="39"/>
      <c r="BL900" s="39"/>
      <c r="BM900" s="39"/>
    </row>
    <row r="901" spans="1:65" s="34" customFormat="1" ht="14.25">
      <c r="A901" s="39"/>
      <c r="B901" s="40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  <c r="AH901" s="39"/>
      <c r="AI901" s="39"/>
      <c r="AJ901" s="39"/>
      <c r="AK901" s="39"/>
      <c r="AL901" s="39"/>
      <c r="AM901" s="39"/>
      <c r="AN901" s="39"/>
      <c r="AO901" s="39"/>
      <c r="AP901" s="39"/>
      <c r="AQ901" s="39"/>
      <c r="AR901" s="39"/>
      <c r="AS901" s="39"/>
      <c r="AT901" s="39"/>
      <c r="AU901" s="39"/>
      <c r="AV901" s="39"/>
      <c r="AW901" s="39"/>
      <c r="AX901" s="39"/>
      <c r="AY901" s="39"/>
      <c r="AZ901" s="39"/>
      <c r="BA901" s="39"/>
      <c r="BB901" s="39"/>
      <c r="BC901" s="39"/>
      <c r="BD901" s="39"/>
      <c r="BE901" s="39"/>
      <c r="BF901" s="39"/>
      <c r="BG901" s="39"/>
      <c r="BH901" s="39"/>
      <c r="BI901" s="39"/>
      <c r="BJ901" s="39"/>
      <c r="BK901" s="39"/>
      <c r="BL901" s="39"/>
      <c r="BM901" s="39"/>
    </row>
    <row r="902" spans="1:65" s="34" customFormat="1" ht="14.25">
      <c r="A902" s="39"/>
      <c r="B902" s="40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  <c r="AH902" s="39"/>
      <c r="AI902" s="39"/>
      <c r="AJ902" s="39"/>
      <c r="AK902" s="39"/>
      <c r="AL902" s="39"/>
      <c r="AM902" s="39"/>
      <c r="AN902" s="39"/>
      <c r="AO902" s="39"/>
      <c r="AP902" s="39"/>
      <c r="AQ902" s="39"/>
      <c r="AR902" s="39"/>
      <c r="AS902" s="39"/>
      <c r="AT902" s="39"/>
      <c r="AU902" s="39"/>
      <c r="AV902" s="39"/>
      <c r="AW902" s="39"/>
      <c r="AX902" s="39"/>
      <c r="AY902" s="39"/>
      <c r="AZ902" s="39"/>
      <c r="BA902" s="39"/>
      <c r="BB902" s="39"/>
      <c r="BC902" s="39"/>
      <c r="BD902" s="39"/>
      <c r="BE902" s="39"/>
      <c r="BF902" s="39"/>
      <c r="BG902" s="39"/>
      <c r="BH902" s="39"/>
      <c r="BI902" s="39"/>
      <c r="BJ902" s="39"/>
      <c r="BK902" s="39"/>
      <c r="BL902" s="39"/>
      <c r="BM902" s="39"/>
    </row>
    <row r="903" spans="1:65" s="34" customFormat="1" ht="14.25">
      <c r="A903" s="39"/>
      <c r="B903" s="40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  <c r="AH903" s="39"/>
      <c r="AI903" s="39"/>
      <c r="AJ903" s="39"/>
      <c r="AK903" s="39"/>
      <c r="AL903" s="39"/>
      <c r="AM903" s="39"/>
      <c r="AN903" s="39"/>
      <c r="AO903" s="39"/>
      <c r="AP903" s="39"/>
      <c r="AQ903" s="39"/>
      <c r="AR903" s="39"/>
      <c r="AS903" s="39"/>
      <c r="AT903" s="39"/>
      <c r="AU903" s="39"/>
      <c r="AV903" s="39"/>
      <c r="AW903" s="39"/>
      <c r="AX903" s="39"/>
      <c r="AY903" s="39"/>
      <c r="AZ903" s="39"/>
      <c r="BA903" s="39"/>
      <c r="BB903" s="39"/>
      <c r="BC903" s="39"/>
      <c r="BD903" s="39"/>
      <c r="BE903" s="39"/>
      <c r="BF903" s="39"/>
      <c r="BG903" s="39"/>
      <c r="BH903" s="39"/>
      <c r="BI903" s="39"/>
      <c r="BJ903" s="39"/>
      <c r="BK903" s="39"/>
      <c r="BL903" s="39"/>
      <c r="BM903" s="39"/>
    </row>
    <row r="904" spans="1:65" s="34" customFormat="1" ht="14.25">
      <c r="A904" s="39"/>
      <c r="B904" s="40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  <c r="AH904" s="39"/>
      <c r="AI904" s="39"/>
      <c r="AJ904" s="39"/>
      <c r="AK904" s="39"/>
      <c r="AL904" s="39"/>
      <c r="AM904" s="39"/>
      <c r="AN904" s="39"/>
      <c r="AO904" s="39"/>
      <c r="AP904" s="39"/>
      <c r="AQ904" s="39"/>
      <c r="AR904" s="39"/>
      <c r="AS904" s="39"/>
      <c r="AT904" s="39"/>
      <c r="AU904" s="39"/>
      <c r="AV904" s="39"/>
      <c r="AW904" s="39"/>
      <c r="AX904" s="39"/>
      <c r="AY904" s="39"/>
      <c r="AZ904" s="39"/>
      <c r="BA904" s="39"/>
      <c r="BB904" s="39"/>
      <c r="BC904" s="39"/>
      <c r="BD904" s="39"/>
      <c r="BE904" s="39"/>
      <c r="BF904" s="39"/>
      <c r="BG904" s="39"/>
      <c r="BH904" s="39"/>
      <c r="BI904" s="39"/>
      <c r="BJ904" s="39"/>
      <c r="BK904" s="39"/>
      <c r="BL904" s="39"/>
      <c r="BM904" s="39"/>
    </row>
    <row r="905" spans="1:65" s="34" customFormat="1" ht="14.25">
      <c r="A905" s="39"/>
      <c r="B905" s="40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  <c r="AH905" s="39"/>
      <c r="AI905" s="39"/>
      <c r="AJ905" s="39"/>
      <c r="AK905" s="39"/>
      <c r="AL905" s="39"/>
      <c r="AM905" s="39"/>
      <c r="AN905" s="39"/>
      <c r="AO905" s="39"/>
      <c r="AP905" s="39"/>
      <c r="AQ905" s="39"/>
      <c r="AR905" s="39"/>
      <c r="AS905" s="39"/>
      <c r="AT905" s="39"/>
      <c r="AU905" s="39"/>
      <c r="AV905" s="39"/>
      <c r="AW905" s="39"/>
      <c r="AX905" s="39"/>
      <c r="AY905" s="39"/>
      <c r="AZ905" s="39"/>
      <c r="BA905" s="39"/>
      <c r="BB905" s="39"/>
      <c r="BC905" s="39"/>
      <c r="BD905" s="39"/>
      <c r="BE905" s="39"/>
      <c r="BF905" s="39"/>
      <c r="BG905" s="39"/>
      <c r="BH905" s="39"/>
      <c r="BI905" s="39"/>
      <c r="BJ905" s="39"/>
      <c r="BK905" s="39"/>
      <c r="BL905" s="39"/>
      <c r="BM905" s="39"/>
    </row>
    <row r="906" spans="1:65" s="34" customFormat="1" ht="14.25">
      <c r="A906" s="39"/>
      <c r="B906" s="40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  <c r="AH906" s="39"/>
      <c r="AI906" s="39"/>
      <c r="AJ906" s="39"/>
      <c r="AK906" s="39"/>
      <c r="AL906" s="39"/>
      <c r="AM906" s="39"/>
      <c r="AN906" s="39"/>
      <c r="AO906" s="39"/>
      <c r="AP906" s="39"/>
      <c r="AQ906" s="39"/>
      <c r="AR906" s="39"/>
      <c r="AS906" s="39"/>
      <c r="AT906" s="39"/>
      <c r="AU906" s="39"/>
      <c r="AV906" s="39"/>
      <c r="AW906" s="39"/>
      <c r="AX906" s="39"/>
      <c r="AY906" s="39"/>
      <c r="AZ906" s="39"/>
      <c r="BA906" s="39"/>
      <c r="BB906" s="39"/>
      <c r="BC906" s="39"/>
      <c r="BD906" s="39"/>
      <c r="BE906" s="39"/>
      <c r="BF906" s="39"/>
      <c r="BG906" s="39"/>
      <c r="BH906" s="39"/>
      <c r="BI906" s="39"/>
      <c r="BJ906" s="39"/>
      <c r="BK906" s="39"/>
      <c r="BL906" s="39"/>
      <c r="BM906" s="39"/>
    </row>
    <row r="907" spans="1:65" s="34" customFormat="1" ht="14.25">
      <c r="A907" s="39"/>
      <c r="B907" s="40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  <c r="AH907" s="39"/>
      <c r="AI907" s="39"/>
      <c r="AJ907" s="39"/>
      <c r="AK907" s="39"/>
      <c r="AL907" s="39"/>
      <c r="AM907" s="39"/>
      <c r="AN907" s="39"/>
      <c r="AO907" s="39"/>
      <c r="AP907" s="39"/>
      <c r="AQ907" s="39"/>
      <c r="AR907" s="39"/>
      <c r="AS907" s="39"/>
      <c r="AT907" s="39"/>
      <c r="AU907" s="39"/>
      <c r="AV907" s="39"/>
      <c r="AW907" s="39"/>
      <c r="AX907" s="39"/>
      <c r="AY907" s="39"/>
      <c r="AZ907" s="39"/>
      <c r="BA907" s="39"/>
      <c r="BB907" s="39"/>
      <c r="BC907" s="39"/>
      <c r="BD907" s="39"/>
      <c r="BE907" s="39"/>
      <c r="BF907" s="39"/>
      <c r="BG907" s="39"/>
      <c r="BH907" s="39"/>
      <c r="BI907" s="39"/>
      <c r="BJ907" s="39"/>
      <c r="BK907" s="39"/>
      <c r="BL907" s="39"/>
      <c r="BM907" s="39"/>
    </row>
    <row r="908" spans="1:65" s="34" customFormat="1" ht="14.25">
      <c r="A908" s="39"/>
      <c r="B908" s="40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  <c r="AH908" s="39"/>
      <c r="AI908" s="39"/>
      <c r="AJ908" s="39"/>
      <c r="AK908" s="39"/>
      <c r="AL908" s="39"/>
      <c r="AM908" s="39"/>
      <c r="AN908" s="39"/>
      <c r="AO908" s="39"/>
      <c r="AP908" s="39"/>
      <c r="AQ908" s="39"/>
      <c r="AR908" s="39"/>
      <c r="AS908" s="39"/>
      <c r="AT908" s="39"/>
      <c r="AU908" s="39"/>
      <c r="AV908" s="39"/>
      <c r="AW908" s="39"/>
      <c r="AX908" s="39"/>
      <c r="AY908" s="39"/>
      <c r="AZ908" s="39"/>
      <c r="BA908" s="39"/>
      <c r="BB908" s="39"/>
      <c r="BC908" s="39"/>
      <c r="BD908" s="39"/>
      <c r="BE908" s="39"/>
      <c r="BF908" s="39"/>
      <c r="BG908" s="39"/>
      <c r="BH908" s="39"/>
      <c r="BI908" s="39"/>
      <c r="BJ908" s="39"/>
      <c r="BK908" s="39"/>
      <c r="BL908" s="39"/>
      <c r="BM908" s="39"/>
    </row>
    <row r="909" spans="1:65" s="34" customFormat="1" ht="14.25">
      <c r="A909" s="39"/>
      <c r="B909" s="40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  <c r="AH909" s="39"/>
      <c r="AI909" s="39"/>
      <c r="AJ909" s="39"/>
      <c r="AK909" s="39"/>
      <c r="AL909" s="39"/>
      <c r="AM909" s="39"/>
      <c r="AN909" s="39"/>
      <c r="AO909" s="39"/>
      <c r="AP909" s="39"/>
      <c r="AQ909" s="39"/>
      <c r="AR909" s="39"/>
      <c r="AS909" s="39"/>
      <c r="AT909" s="39"/>
      <c r="AU909" s="39"/>
      <c r="AV909" s="39"/>
      <c r="AW909" s="39"/>
      <c r="AX909" s="39"/>
      <c r="AY909" s="39"/>
      <c r="AZ909" s="39"/>
      <c r="BA909" s="39"/>
      <c r="BB909" s="39"/>
      <c r="BC909" s="39"/>
      <c r="BD909" s="39"/>
      <c r="BE909" s="39"/>
      <c r="BF909" s="39"/>
      <c r="BG909" s="39"/>
      <c r="BH909" s="39"/>
      <c r="BI909" s="39"/>
      <c r="BJ909" s="39"/>
      <c r="BK909" s="39"/>
      <c r="BL909" s="39"/>
      <c r="BM909" s="39"/>
    </row>
    <row r="910" spans="1:65" s="34" customFormat="1" ht="14.25">
      <c r="A910" s="39"/>
      <c r="B910" s="40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  <c r="AH910" s="39"/>
      <c r="AI910" s="39"/>
      <c r="AJ910" s="39"/>
      <c r="AK910" s="39"/>
      <c r="AL910" s="39"/>
      <c r="AM910" s="39"/>
      <c r="AN910" s="39"/>
      <c r="AO910" s="39"/>
      <c r="AP910" s="39"/>
      <c r="AQ910" s="39"/>
      <c r="AR910" s="39"/>
      <c r="AS910" s="39"/>
      <c r="AT910" s="39"/>
      <c r="AU910" s="39"/>
      <c r="AV910" s="39"/>
      <c r="AW910" s="39"/>
      <c r="AX910" s="39"/>
      <c r="AY910" s="39"/>
      <c r="AZ910" s="39"/>
      <c r="BA910" s="39"/>
      <c r="BB910" s="39"/>
      <c r="BC910" s="39"/>
      <c r="BD910" s="39"/>
      <c r="BE910" s="39"/>
      <c r="BF910" s="39"/>
      <c r="BG910" s="39"/>
      <c r="BH910" s="39"/>
      <c r="BI910" s="39"/>
      <c r="BJ910" s="39"/>
      <c r="BK910" s="39"/>
      <c r="BL910" s="39"/>
      <c r="BM910" s="39"/>
    </row>
    <row r="911" spans="1:65" s="34" customFormat="1" ht="14.25">
      <c r="A911" s="39"/>
      <c r="B911" s="40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  <c r="AH911" s="39"/>
      <c r="AI911" s="39"/>
      <c r="AJ911" s="39"/>
      <c r="AK911" s="39"/>
      <c r="AL911" s="39"/>
      <c r="AM911" s="39"/>
      <c r="AN911" s="39"/>
      <c r="AO911" s="39"/>
      <c r="AP911" s="39"/>
      <c r="AQ911" s="39"/>
      <c r="AR911" s="39"/>
      <c r="AS911" s="39"/>
      <c r="AT911" s="39"/>
      <c r="AU911" s="39"/>
      <c r="AV911" s="39"/>
      <c r="AW911" s="39"/>
      <c r="AX911" s="39"/>
      <c r="AY911" s="39"/>
      <c r="AZ911" s="39"/>
      <c r="BA911" s="39"/>
      <c r="BB911" s="39"/>
      <c r="BC911" s="39"/>
      <c r="BD911" s="39"/>
      <c r="BE911" s="39"/>
      <c r="BF911" s="39"/>
      <c r="BG911" s="39"/>
      <c r="BH911" s="39"/>
      <c r="BI911" s="39"/>
      <c r="BJ911" s="39"/>
      <c r="BK911" s="39"/>
      <c r="BL911" s="39"/>
      <c r="BM911" s="39"/>
    </row>
    <row r="912" spans="1:65" s="34" customFormat="1" ht="14.25">
      <c r="A912" s="39"/>
      <c r="B912" s="40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  <c r="AH912" s="39"/>
      <c r="AI912" s="39"/>
      <c r="AJ912" s="39"/>
      <c r="AK912" s="39"/>
      <c r="AL912" s="39"/>
      <c r="AM912" s="39"/>
      <c r="AN912" s="39"/>
      <c r="AO912" s="39"/>
      <c r="AP912" s="39"/>
      <c r="AQ912" s="39"/>
      <c r="AR912" s="39"/>
      <c r="AS912" s="39"/>
      <c r="AT912" s="39"/>
      <c r="AU912" s="39"/>
      <c r="AV912" s="39"/>
      <c r="AW912" s="39"/>
      <c r="AX912" s="39"/>
      <c r="AY912" s="39"/>
      <c r="AZ912" s="39"/>
      <c r="BA912" s="39"/>
      <c r="BB912" s="39"/>
      <c r="BC912" s="39"/>
      <c r="BD912" s="39"/>
      <c r="BE912" s="39"/>
      <c r="BF912" s="39"/>
      <c r="BG912" s="39"/>
      <c r="BH912" s="39"/>
      <c r="BI912" s="39"/>
      <c r="BJ912" s="39"/>
      <c r="BK912" s="39"/>
      <c r="BL912" s="39"/>
      <c r="BM912" s="39"/>
    </row>
    <row r="913" spans="1:65" s="34" customFormat="1" ht="14.25">
      <c r="A913" s="39"/>
      <c r="B913" s="40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  <c r="AH913" s="39"/>
      <c r="AI913" s="39"/>
      <c r="AJ913" s="39"/>
      <c r="AK913" s="39"/>
      <c r="AL913" s="39"/>
      <c r="AM913" s="39"/>
      <c r="AN913" s="39"/>
      <c r="AO913" s="39"/>
      <c r="AP913" s="39"/>
      <c r="AQ913" s="39"/>
      <c r="AR913" s="39"/>
      <c r="AS913" s="39"/>
      <c r="AT913" s="39"/>
      <c r="AU913" s="39"/>
      <c r="AV913" s="39"/>
      <c r="AW913" s="39"/>
      <c r="AX913" s="39"/>
      <c r="AY913" s="39"/>
      <c r="AZ913" s="39"/>
      <c r="BA913" s="39"/>
      <c r="BB913" s="39"/>
      <c r="BC913" s="39"/>
      <c r="BD913" s="39"/>
      <c r="BE913" s="39"/>
      <c r="BF913" s="39"/>
      <c r="BG913" s="39"/>
      <c r="BH913" s="39"/>
      <c r="BI913" s="39"/>
      <c r="BJ913" s="39"/>
      <c r="BK913" s="39"/>
      <c r="BL913" s="39"/>
      <c r="BM913" s="39"/>
    </row>
    <row r="914" spans="1:65" s="34" customFormat="1" ht="14.25">
      <c r="A914" s="39"/>
      <c r="B914" s="40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  <c r="AH914" s="39"/>
      <c r="AI914" s="39"/>
      <c r="AJ914" s="39"/>
      <c r="AK914" s="39"/>
      <c r="AL914" s="39"/>
      <c r="AM914" s="39"/>
      <c r="AN914" s="39"/>
      <c r="AO914" s="39"/>
      <c r="AP914" s="39"/>
      <c r="AQ914" s="39"/>
      <c r="AR914" s="39"/>
      <c r="AS914" s="39"/>
      <c r="AT914" s="39"/>
      <c r="AU914" s="39"/>
      <c r="AV914" s="39"/>
      <c r="AW914" s="39"/>
      <c r="AX914" s="39"/>
      <c r="AY914" s="39"/>
      <c r="AZ914" s="39"/>
      <c r="BA914" s="39"/>
      <c r="BB914" s="39"/>
      <c r="BC914" s="39"/>
      <c r="BD914" s="39"/>
      <c r="BE914" s="39"/>
      <c r="BF914" s="39"/>
      <c r="BG914" s="39"/>
      <c r="BH914" s="39"/>
      <c r="BI914" s="39"/>
      <c r="BJ914" s="39"/>
      <c r="BK914" s="39"/>
      <c r="BL914" s="39"/>
      <c r="BM914" s="39"/>
    </row>
    <row r="915" spans="1:65" s="34" customFormat="1" ht="14.25">
      <c r="A915" s="39"/>
      <c r="B915" s="40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  <c r="AH915" s="39"/>
      <c r="AI915" s="39"/>
      <c r="AJ915" s="39"/>
      <c r="AK915" s="39"/>
      <c r="AL915" s="39"/>
      <c r="AM915" s="39"/>
      <c r="AN915" s="39"/>
      <c r="AO915" s="39"/>
      <c r="AP915" s="39"/>
      <c r="AQ915" s="39"/>
      <c r="AR915" s="39"/>
      <c r="AS915" s="39"/>
      <c r="AT915" s="39"/>
      <c r="AU915" s="39"/>
      <c r="AV915" s="39"/>
      <c r="AW915" s="39"/>
      <c r="AX915" s="39"/>
      <c r="AY915" s="39"/>
      <c r="AZ915" s="39"/>
      <c r="BA915" s="39"/>
      <c r="BB915" s="39"/>
      <c r="BC915" s="39"/>
      <c r="BD915" s="39"/>
      <c r="BE915" s="39"/>
      <c r="BF915" s="39"/>
      <c r="BG915" s="39"/>
      <c r="BH915" s="39"/>
      <c r="BI915" s="39"/>
      <c r="BJ915" s="39"/>
      <c r="BK915" s="39"/>
      <c r="BL915" s="39"/>
      <c r="BM915" s="39"/>
    </row>
    <row r="916" spans="1:65" s="34" customFormat="1" ht="14.25">
      <c r="A916" s="39"/>
      <c r="B916" s="40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  <c r="AH916" s="39"/>
      <c r="AI916" s="39"/>
      <c r="AJ916" s="39"/>
      <c r="AK916" s="39"/>
      <c r="AL916" s="39"/>
      <c r="AM916" s="39"/>
      <c r="AN916" s="39"/>
      <c r="AO916" s="39"/>
      <c r="AP916" s="39"/>
      <c r="AQ916" s="39"/>
      <c r="AR916" s="39"/>
      <c r="AS916" s="39"/>
      <c r="AT916" s="39"/>
      <c r="AU916" s="39"/>
      <c r="AV916" s="39"/>
      <c r="AW916" s="39"/>
      <c r="AX916" s="39"/>
      <c r="AY916" s="39"/>
      <c r="AZ916" s="39"/>
      <c r="BA916" s="39"/>
      <c r="BB916" s="39"/>
      <c r="BC916" s="39"/>
      <c r="BD916" s="39"/>
      <c r="BE916" s="39"/>
      <c r="BF916" s="39"/>
      <c r="BG916" s="39"/>
      <c r="BH916" s="39"/>
      <c r="BI916" s="39"/>
      <c r="BJ916" s="39"/>
      <c r="BK916" s="39"/>
      <c r="BL916" s="39"/>
      <c r="BM916" s="39"/>
    </row>
    <row r="917" spans="1:65" s="34" customFormat="1" ht="14.25">
      <c r="A917" s="39"/>
      <c r="B917" s="40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  <c r="AH917" s="39"/>
      <c r="AI917" s="39"/>
      <c r="AJ917" s="39"/>
      <c r="AK917" s="39"/>
      <c r="AL917" s="39"/>
      <c r="AM917" s="39"/>
      <c r="AN917" s="39"/>
      <c r="AO917" s="39"/>
      <c r="AP917" s="39"/>
      <c r="AQ917" s="39"/>
      <c r="AR917" s="39"/>
      <c r="AS917" s="39"/>
      <c r="AT917" s="39"/>
      <c r="AU917" s="39"/>
      <c r="AV917" s="39"/>
      <c r="AW917" s="39"/>
      <c r="AX917" s="39"/>
      <c r="AY917" s="39"/>
      <c r="AZ917" s="39"/>
      <c r="BA917" s="39"/>
      <c r="BB917" s="39"/>
      <c r="BC917" s="39"/>
      <c r="BD917" s="39"/>
      <c r="BE917" s="39"/>
      <c r="BF917" s="39"/>
      <c r="BG917" s="39"/>
      <c r="BH917" s="39"/>
      <c r="BI917" s="39"/>
      <c r="BJ917" s="39"/>
      <c r="BK917" s="39"/>
      <c r="BL917" s="39"/>
      <c r="BM917" s="39"/>
    </row>
    <row r="918" spans="1:65" s="34" customFormat="1" ht="14.25">
      <c r="A918" s="39"/>
      <c r="B918" s="40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  <c r="AH918" s="39"/>
      <c r="AI918" s="39"/>
      <c r="AJ918" s="39"/>
      <c r="AK918" s="39"/>
      <c r="AL918" s="39"/>
      <c r="AM918" s="39"/>
      <c r="AN918" s="39"/>
      <c r="AO918" s="39"/>
      <c r="AP918" s="39"/>
      <c r="AQ918" s="39"/>
      <c r="AR918" s="39"/>
      <c r="AS918" s="39"/>
      <c r="AT918" s="39"/>
      <c r="AU918" s="39"/>
      <c r="AV918" s="39"/>
      <c r="AW918" s="39"/>
      <c r="AX918" s="39"/>
      <c r="AY918" s="39"/>
      <c r="AZ918" s="39"/>
      <c r="BA918" s="39"/>
      <c r="BB918" s="39"/>
      <c r="BC918" s="39"/>
      <c r="BD918" s="39"/>
      <c r="BE918" s="39"/>
      <c r="BF918" s="39"/>
      <c r="BG918" s="39"/>
      <c r="BH918" s="39"/>
      <c r="BI918" s="39"/>
      <c r="BJ918" s="39"/>
      <c r="BK918" s="39"/>
      <c r="BL918" s="39"/>
      <c r="BM918" s="39"/>
    </row>
    <row r="919" spans="1:65" s="34" customFormat="1" ht="14.25">
      <c r="A919" s="39"/>
      <c r="B919" s="40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  <c r="AH919" s="39"/>
      <c r="AI919" s="39"/>
      <c r="AJ919" s="39"/>
      <c r="AK919" s="39"/>
      <c r="AL919" s="39"/>
      <c r="AM919" s="39"/>
      <c r="AN919" s="39"/>
      <c r="AO919" s="39"/>
      <c r="AP919" s="39"/>
      <c r="AQ919" s="39"/>
      <c r="AR919" s="39"/>
      <c r="AS919" s="39"/>
      <c r="AT919" s="39"/>
      <c r="AU919" s="39"/>
      <c r="AV919" s="39"/>
      <c r="AW919" s="39"/>
      <c r="AX919" s="39"/>
      <c r="AY919" s="39"/>
      <c r="AZ919" s="39"/>
      <c r="BA919" s="39"/>
      <c r="BB919" s="39"/>
      <c r="BC919" s="39"/>
      <c r="BD919" s="39"/>
      <c r="BE919" s="39"/>
      <c r="BF919" s="39"/>
      <c r="BG919" s="39"/>
      <c r="BH919" s="39"/>
      <c r="BI919" s="39"/>
      <c r="BJ919" s="39"/>
      <c r="BK919" s="39"/>
      <c r="BL919" s="39"/>
      <c r="BM919" s="39"/>
    </row>
    <row r="920" spans="1:65" s="34" customFormat="1" ht="14.25">
      <c r="A920" s="39"/>
      <c r="B920" s="40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  <c r="AH920" s="39"/>
      <c r="AI920" s="39"/>
      <c r="AJ920" s="39"/>
      <c r="AK920" s="39"/>
      <c r="AL920" s="39"/>
      <c r="AM920" s="39"/>
      <c r="AN920" s="39"/>
      <c r="AO920" s="39"/>
      <c r="AP920" s="39"/>
      <c r="AQ920" s="39"/>
      <c r="AR920" s="39"/>
      <c r="AS920" s="39"/>
      <c r="AT920" s="39"/>
      <c r="AU920" s="39"/>
      <c r="AV920" s="39"/>
      <c r="AW920" s="39"/>
      <c r="AX920" s="39"/>
      <c r="AY920" s="39"/>
      <c r="AZ920" s="39"/>
      <c r="BA920" s="39"/>
      <c r="BB920" s="39"/>
      <c r="BC920" s="39"/>
      <c r="BD920" s="39"/>
      <c r="BE920" s="39"/>
      <c r="BF920" s="39"/>
      <c r="BG920" s="39"/>
      <c r="BH920" s="39"/>
      <c r="BI920" s="39"/>
      <c r="BJ920" s="39"/>
      <c r="BK920" s="39"/>
      <c r="BL920" s="39"/>
      <c r="BM920" s="39"/>
    </row>
    <row r="921" spans="1:65" s="34" customFormat="1" ht="14.25">
      <c r="A921" s="39"/>
      <c r="B921" s="40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  <c r="AH921" s="39"/>
      <c r="AI921" s="39"/>
      <c r="AJ921" s="39"/>
      <c r="AK921" s="39"/>
      <c r="AL921" s="39"/>
      <c r="AM921" s="39"/>
      <c r="AN921" s="39"/>
      <c r="AO921" s="39"/>
      <c r="AP921" s="39"/>
      <c r="AQ921" s="39"/>
      <c r="AR921" s="39"/>
      <c r="AS921" s="39"/>
      <c r="AT921" s="39"/>
      <c r="AU921" s="39"/>
      <c r="AV921" s="39"/>
      <c r="AW921" s="39"/>
      <c r="AX921" s="39"/>
      <c r="AY921" s="39"/>
      <c r="AZ921" s="39"/>
      <c r="BA921" s="39"/>
      <c r="BB921" s="39"/>
      <c r="BC921" s="39"/>
      <c r="BD921" s="39"/>
      <c r="BE921" s="39"/>
      <c r="BF921" s="39"/>
      <c r="BG921" s="39"/>
      <c r="BH921" s="39"/>
      <c r="BI921" s="39"/>
      <c r="BJ921" s="39"/>
      <c r="BK921" s="39"/>
      <c r="BL921" s="39"/>
      <c r="BM921" s="39"/>
    </row>
    <row r="922" spans="1:65" s="34" customFormat="1" ht="14.25">
      <c r="A922" s="39"/>
      <c r="B922" s="40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  <c r="AH922" s="39"/>
      <c r="AI922" s="39"/>
      <c r="AJ922" s="39"/>
      <c r="AK922" s="39"/>
      <c r="AL922" s="39"/>
      <c r="AM922" s="39"/>
      <c r="AN922" s="39"/>
      <c r="AO922" s="39"/>
      <c r="AP922" s="39"/>
      <c r="AQ922" s="39"/>
      <c r="AR922" s="39"/>
      <c r="AS922" s="39"/>
      <c r="AT922" s="39"/>
      <c r="AU922" s="39"/>
      <c r="AV922" s="39"/>
      <c r="AW922" s="39"/>
      <c r="AX922" s="39"/>
      <c r="AY922" s="39"/>
      <c r="AZ922" s="39"/>
      <c r="BA922" s="39"/>
      <c r="BB922" s="39"/>
      <c r="BC922" s="39"/>
      <c r="BD922" s="39"/>
      <c r="BE922" s="39"/>
      <c r="BF922" s="39"/>
      <c r="BG922" s="39"/>
      <c r="BH922" s="39"/>
      <c r="BI922" s="39"/>
      <c r="BJ922" s="39"/>
      <c r="BK922" s="39"/>
      <c r="BL922" s="39"/>
      <c r="BM922" s="39"/>
    </row>
    <row r="923" spans="1:65" s="34" customFormat="1" ht="14.25">
      <c r="A923" s="39"/>
      <c r="B923" s="40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  <c r="AH923" s="39"/>
      <c r="AI923" s="39"/>
      <c r="AJ923" s="39"/>
      <c r="AK923" s="39"/>
      <c r="AL923" s="39"/>
      <c r="AM923" s="39"/>
      <c r="AN923" s="39"/>
      <c r="AO923" s="39"/>
      <c r="AP923" s="39"/>
      <c r="AQ923" s="39"/>
      <c r="AR923" s="39"/>
      <c r="AS923" s="39"/>
      <c r="AT923" s="39"/>
      <c r="AU923" s="39"/>
      <c r="AV923" s="39"/>
      <c r="AW923" s="39"/>
      <c r="AX923" s="39"/>
      <c r="AY923" s="39"/>
      <c r="AZ923" s="39"/>
      <c r="BA923" s="39"/>
      <c r="BB923" s="39"/>
      <c r="BC923" s="39"/>
      <c r="BD923" s="39"/>
      <c r="BE923" s="39"/>
      <c r="BF923" s="39"/>
      <c r="BG923" s="39"/>
      <c r="BH923" s="39"/>
      <c r="BI923" s="39"/>
      <c r="BJ923" s="39"/>
      <c r="BK923" s="39"/>
      <c r="BL923" s="39"/>
      <c r="BM923" s="39"/>
    </row>
    <row r="924" spans="1:65" s="34" customFormat="1" ht="14.25">
      <c r="A924" s="39"/>
      <c r="B924" s="40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  <c r="AH924" s="39"/>
      <c r="AI924" s="39"/>
      <c r="AJ924" s="39"/>
      <c r="AK924" s="39"/>
      <c r="AL924" s="39"/>
      <c r="AM924" s="39"/>
      <c r="AN924" s="39"/>
      <c r="AO924" s="39"/>
      <c r="AP924" s="39"/>
      <c r="AQ924" s="39"/>
      <c r="AR924" s="39"/>
      <c r="AS924" s="39"/>
      <c r="AT924" s="39"/>
      <c r="AU924" s="39"/>
      <c r="AV924" s="39"/>
      <c r="AW924" s="39"/>
      <c r="AX924" s="39"/>
      <c r="AY924" s="39"/>
      <c r="AZ924" s="39"/>
      <c r="BA924" s="39"/>
      <c r="BB924" s="39"/>
      <c r="BC924" s="39"/>
      <c r="BD924" s="39"/>
      <c r="BE924" s="39"/>
      <c r="BF924" s="39"/>
      <c r="BG924" s="39"/>
      <c r="BH924" s="39"/>
      <c r="BI924" s="39"/>
      <c r="BJ924" s="39"/>
      <c r="BK924" s="39"/>
      <c r="BL924" s="39"/>
      <c r="BM924" s="39"/>
    </row>
    <row r="925" spans="1:65" s="34" customFormat="1" ht="14.25">
      <c r="A925" s="39"/>
      <c r="B925" s="40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  <c r="AH925" s="39"/>
      <c r="AI925" s="39"/>
      <c r="AJ925" s="39"/>
      <c r="AK925" s="39"/>
      <c r="AL925" s="39"/>
      <c r="AM925" s="39"/>
      <c r="AN925" s="39"/>
      <c r="AO925" s="39"/>
      <c r="AP925" s="39"/>
      <c r="AQ925" s="39"/>
      <c r="AR925" s="39"/>
      <c r="AS925" s="39"/>
      <c r="AT925" s="39"/>
      <c r="AU925" s="39"/>
      <c r="AV925" s="39"/>
      <c r="AW925" s="39"/>
      <c r="AX925" s="39"/>
      <c r="AY925" s="39"/>
      <c r="AZ925" s="39"/>
      <c r="BA925" s="39"/>
      <c r="BB925" s="39"/>
      <c r="BC925" s="39"/>
      <c r="BD925" s="39"/>
      <c r="BE925" s="39"/>
      <c r="BF925" s="39"/>
      <c r="BG925" s="39"/>
      <c r="BH925" s="39"/>
      <c r="BI925" s="39"/>
      <c r="BJ925" s="39"/>
      <c r="BK925" s="39"/>
      <c r="BL925" s="39"/>
      <c r="BM925" s="39"/>
    </row>
    <row r="926" spans="1:65" s="34" customFormat="1" ht="14.25">
      <c r="A926" s="39"/>
      <c r="B926" s="40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  <c r="AH926" s="39"/>
      <c r="AI926" s="39"/>
      <c r="AJ926" s="39"/>
      <c r="AK926" s="39"/>
      <c r="AL926" s="39"/>
      <c r="AM926" s="39"/>
      <c r="AN926" s="39"/>
      <c r="AO926" s="39"/>
      <c r="AP926" s="39"/>
      <c r="AQ926" s="39"/>
      <c r="AR926" s="39"/>
      <c r="AS926" s="39"/>
      <c r="AT926" s="39"/>
      <c r="AU926" s="39"/>
      <c r="AV926" s="39"/>
      <c r="AW926" s="39"/>
      <c r="AX926" s="39"/>
      <c r="AY926" s="39"/>
      <c r="AZ926" s="39"/>
      <c r="BA926" s="39"/>
      <c r="BB926" s="39"/>
      <c r="BC926" s="39"/>
      <c r="BD926" s="39"/>
      <c r="BE926" s="39"/>
      <c r="BF926" s="39"/>
      <c r="BG926" s="39"/>
      <c r="BH926" s="39"/>
      <c r="BI926" s="39"/>
      <c r="BJ926" s="39"/>
      <c r="BK926" s="39"/>
      <c r="BL926" s="39"/>
      <c r="BM926" s="39"/>
    </row>
    <row r="927" spans="1:65" s="34" customFormat="1" ht="14.25">
      <c r="A927" s="39"/>
      <c r="B927" s="40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  <c r="AH927" s="39"/>
      <c r="AI927" s="39"/>
      <c r="AJ927" s="39"/>
      <c r="AK927" s="39"/>
      <c r="AL927" s="39"/>
      <c r="AM927" s="39"/>
      <c r="AN927" s="39"/>
      <c r="AO927" s="39"/>
      <c r="AP927" s="39"/>
      <c r="AQ927" s="39"/>
      <c r="AR927" s="39"/>
      <c r="AS927" s="39"/>
      <c r="AT927" s="39"/>
      <c r="AU927" s="39"/>
      <c r="AV927" s="39"/>
      <c r="AW927" s="39"/>
      <c r="AX927" s="39"/>
      <c r="AY927" s="39"/>
      <c r="AZ927" s="39"/>
      <c r="BA927" s="39"/>
      <c r="BB927" s="39"/>
      <c r="BC927" s="39"/>
      <c r="BD927" s="39"/>
      <c r="BE927" s="39"/>
      <c r="BF927" s="39"/>
      <c r="BG927" s="39"/>
      <c r="BH927" s="39"/>
      <c r="BI927" s="39"/>
      <c r="BJ927" s="39"/>
      <c r="BK927" s="39"/>
      <c r="BL927" s="39"/>
      <c r="BM927" s="39"/>
    </row>
    <row r="928" spans="1:65" s="34" customFormat="1" ht="14.25">
      <c r="A928" s="39"/>
      <c r="B928" s="40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  <c r="AH928" s="39"/>
      <c r="AI928" s="39"/>
      <c r="AJ928" s="39"/>
      <c r="AK928" s="39"/>
      <c r="AL928" s="39"/>
      <c r="AM928" s="39"/>
      <c r="AN928" s="39"/>
      <c r="AO928" s="39"/>
      <c r="AP928" s="39"/>
      <c r="AQ928" s="39"/>
      <c r="AR928" s="39"/>
      <c r="AS928" s="39"/>
      <c r="AT928" s="39"/>
      <c r="AU928" s="39"/>
      <c r="AV928" s="39"/>
      <c r="AW928" s="39"/>
      <c r="AX928" s="39"/>
      <c r="AY928" s="39"/>
      <c r="AZ928" s="39"/>
      <c r="BA928" s="39"/>
      <c r="BB928" s="39"/>
      <c r="BC928" s="39"/>
      <c r="BD928" s="39"/>
      <c r="BE928" s="39"/>
      <c r="BF928" s="39"/>
      <c r="BG928" s="39"/>
      <c r="BH928" s="39"/>
      <c r="BI928" s="39"/>
      <c r="BJ928" s="39"/>
      <c r="BK928" s="39"/>
      <c r="BL928" s="39"/>
      <c r="BM928" s="39"/>
    </row>
    <row r="929" spans="1:65" s="34" customFormat="1" ht="14.25">
      <c r="A929" s="39"/>
      <c r="B929" s="40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  <c r="AH929" s="39"/>
      <c r="AI929" s="39"/>
      <c r="AJ929" s="39"/>
      <c r="AK929" s="39"/>
      <c r="AL929" s="39"/>
      <c r="AM929" s="39"/>
      <c r="AN929" s="39"/>
      <c r="AO929" s="39"/>
      <c r="AP929" s="39"/>
      <c r="AQ929" s="39"/>
      <c r="AR929" s="39"/>
      <c r="AS929" s="39"/>
      <c r="AT929" s="39"/>
      <c r="AU929" s="39"/>
      <c r="AV929" s="39"/>
      <c r="AW929" s="39"/>
      <c r="AX929" s="39"/>
      <c r="AY929" s="39"/>
      <c r="AZ929" s="39"/>
      <c r="BA929" s="39"/>
      <c r="BB929" s="39"/>
      <c r="BC929" s="39"/>
      <c r="BD929" s="39"/>
      <c r="BE929" s="39"/>
      <c r="BF929" s="39"/>
      <c r="BG929" s="39"/>
      <c r="BH929" s="39"/>
      <c r="BI929" s="39"/>
      <c r="BJ929" s="39"/>
      <c r="BK929" s="39"/>
      <c r="BL929" s="39"/>
      <c r="BM929" s="39"/>
    </row>
    <row r="930" spans="1:65" s="34" customFormat="1" ht="14.25">
      <c r="A930" s="39"/>
      <c r="B930" s="40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  <c r="AH930" s="39"/>
      <c r="AI930" s="39"/>
      <c r="AJ930" s="39"/>
      <c r="AK930" s="39"/>
      <c r="AL930" s="39"/>
      <c r="AM930" s="39"/>
      <c r="AN930" s="39"/>
      <c r="AO930" s="39"/>
      <c r="AP930" s="39"/>
      <c r="AQ930" s="39"/>
      <c r="AR930" s="39"/>
      <c r="AS930" s="39"/>
      <c r="AT930" s="39"/>
      <c r="AU930" s="39"/>
      <c r="AV930" s="39"/>
      <c r="AW930" s="39"/>
      <c r="AX930" s="39"/>
      <c r="AY930" s="39"/>
      <c r="AZ930" s="39"/>
      <c r="BA930" s="39"/>
      <c r="BB930" s="39"/>
      <c r="BC930" s="39"/>
      <c r="BD930" s="39"/>
      <c r="BE930" s="39"/>
      <c r="BF930" s="39"/>
      <c r="BG930" s="39"/>
      <c r="BH930" s="39"/>
      <c r="BI930" s="39"/>
      <c r="BJ930" s="39"/>
      <c r="BK930" s="39"/>
      <c r="BL930" s="39"/>
      <c r="BM930" s="39"/>
    </row>
    <row r="931" spans="1:65" s="34" customFormat="1" ht="14.25">
      <c r="A931" s="39"/>
      <c r="B931" s="40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  <c r="AH931" s="39"/>
      <c r="AI931" s="39"/>
      <c r="AJ931" s="39"/>
      <c r="AK931" s="39"/>
      <c r="AL931" s="39"/>
      <c r="AM931" s="39"/>
      <c r="AN931" s="39"/>
      <c r="AO931" s="39"/>
      <c r="AP931" s="39"/>
      <c r="AQ931" s="39"/>
      <c r="AR931" s="39"/>
      <c r="AS931" s="39"/>
      <c r="AT931" s="39"/>
      <c r="AU931" s="39"/>
      <c r="AV931" s="39"/>
      <c r="AW931" s="39"/>
      <c r="AX931" s="39"/>
      <c r="AY931" s="39"/>
      <c r="AZ931" s="39"/>
      <c r="BA931" s="39"/>
      <c r="BB931" s="39"/>
      <c r="BC931" s="39"/>
      <c r="BD931" s="39"/>
      <c r="BE931" s="39"/>
      <c r="BF931" s="39"/>
      <c r="BG931" s="39"/>
      <c r="BH931" s="39"/>
      <c r="BI931" s="39"/>
      <c r="BJ931" s="39"/>
      <c r="BK931" s="39"/>
      <c r="BL931" s="39"/>
      <c r="BM931" s="39"/>
    </row>
    <row r="932" spans="1:65" s="34" customFormat="1" ht="14.25">
      <c r="A932" s="39"/>
      <c r="B932" s="40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  <c r="AH932" s="39"/>
      <c r="AI932" s="39"/>
      <c r="AJ932" s="39"/>
      <c r="AK932" s="39"/>
      <c r="AL932" s="39"/>
      <c r="AM932" s="39"/>
      <c r="AN932" s="39"/>
      <c r="AO932" s="39"/>
      <c r="AP932" s="39"/>
      <c r="AQ932" s="39"/>
      <c r="AR932" s="39"/>
      <c r="AS932" s="39"/>
      <c r="AT932" s="39"/>
      <c r="AU932" s="39"/>
      <c r="AV932" s="39"/>
      <c r="AW932" s="39"/>
      <c r="AX932" s="39"/>
      <c r="AY932" s="39"/>
      <c r="AZ932" s="39"/>
      <c r="BA932" s="39"/>
      <c r="BB932" s="39"/>
      <c r="BC932" s="39"/>
      <c r="BD932" s="39"/>
      <c r="BE932" s="39"/>
      <c r="BF932" s="39"/>
      <c r="BG932" s="39"/>
      <c r="BH932" s="39"/>
      <c r="BI932" s="39"/>
      <c r="BJ932" s="39"/>
      <c r="BK932" s="39"/>
      <c r="BL932" s="39"/>
      <c r="BM932" s="39"/>
    </row>
    <row r="933" spans="1:65" s="34" customFormat="1" ht="14.25">
      <c r="A933" s="39"/>
      <c r="B933" s="40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  <c r="AH933" s="39"/>
      <c r="AI933" s="39"/>
      <c r="AJ933" s="39"/>
      <c r="AK933" s="39"/>
      <c r="AL933" s="39"/>
      <c r="AM933" s="39"/>
      <c r="AN933" s="39"/>
      <c r="AO933" s="39"/>
      <c r="AP933" s="39"/>
      <c r="AQ933" s="39"/>
      <c r="AR933" s="39"/>
      <c r="AS933" s="39"/>
      <c r="AT933" s="39"/>
      <c r="AU933" s="39"/>
      <c r="AV933" s="39"/>
      <c r="AW933" s="39"/>
      <c r="AX933" s="39"/>
      <c r="AY933" s="39"/>
      <c r="AZ933" s="39"/>
      <c r="BA933" s="39"/>
      <c r="BB933" s="39"/>
      <c r="BC933" s="39"/>
      <c r="BD933" s="39"/>
      <c r="BE933" s="39"/>
      <c r="BF933" s="39"/>
      <c r="BG933" s="39"/>
      <c r="BH933" s="39"/>
      <c r="BI933" s="39"/>
      <c r="BJ933" s="39"/>
      <c r="BK933" s="39"/>
      <c r="BL933" s="39"/>
      <c r="BM933" s="39"/>
    </row>
    <row r="934" spans="1:65" s="34" customFormat="1" ht="14.25">
      <c r="A934" s="39"/>
      <c r="B934" s="40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  <c r="AH934" s="39"/>
      <c r="AI934" s="39"/>
      <c r="AJ934" s="39"/>
      <c r="AK934" s="39"/>
      <c r="AL934" s="39"/>
      <c r="AM934" s="39"/>
      <c r="AN934" s="39"/>
      <c r="AO934" s="39"/>
      <c r="AP934" s="39"/>
      <c r="AQ934" s="39"/>
      <c r="AR934" s="39"/>
      <c r="AS934" s="39"/>
      <c r="AT934" s="39"/>
      <c r="AU934" s="39"/>
      <c r="AV934" s="39"/>
      <c r="AW934" s="39"/>
      <c r="AX934" s="39"/>
      <c r="AY934" s="39"/>
      <c r="AZ934" s="39"/>
      <c r="BA934" s="39"/>
      <c r="BB934" s="39"/>
      <c r="BC934" s="39"/>
      <c r="BD934" s="39"/>
      <c r="BE934" s="39"/>
      <c r="BF934" s="39"/>
      <c r="BG934" s="39"/>
      <c r="BH934" s="39"/>
      <c r="BI934" s="39"/>
      <c r="BJ934" s="39"/>
      <c r="BK934" s="39"/>
      <c r="BL934" s="39"/>
      <c r="BM934" s="39"/>
    </row>
    <row r="935" spans="1:65" s="34" customFormat="1" ht="14.25">
      <c r="A935" s="39"/>
      <c r="B935" s="40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  <c r="AH935" s="39"/>
      <c r="AI935" s="39"/>
      <c r="AJ935" s="39"/>
      <c r="AK935" s="39"/>
      <c r="AL935" s="39"/>
      <c r="AM935" s="39"/>
      <c r="AN935" s="39"/>
      <c r="AO935" s="39"/>
      <c r="AP935" s="39"/>
      <c r="AQ935" s="39"/>
      <c r="AR935" s="39"/>
      <c r="AS935" s="39"/>
      <c r="AT935" s="39"/>
      <c r="AU935" s="39"/>
      <c r="AV935" s="39"/>
      <c r="AW935" s="39"/>
      <c r="AX935" s="39"/>
      <c r="AY935" s="39"/>
      <c r="AZ935" s="39"/>
      <c r="BA935" s="39"/>
      <c r="BB935" s="39"/>
      <c r="BC935" s="39"/>
      <c r="BD935" s="39"/>
      <c r="BE935" s="39"/>
      <c r="BF935" s="39"/>
      <c r="BG935" s="39"/>
      <c r="BH935" s="39"/>
      <c r="BI935" s="39"/>
      <c r="BJ935" s="39"/>
      <c r="BK935" s="39"/>
      <c r="BL935" s="39"/>
      <c r="BM935" s="39"/>
    </row>
    <row r="936" spans="1:65" s="34" customFormat="1" ht="14.25">
      <c r="A936" s="39"/>
      <c r="B936" s="40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  <c r="AH936" s="39"/>
      <c r="AI936" s="39"/>
      <c r="AJ936" s="39"/>
      <c r="AK936" s="39"/>
      <c r="AL936" s="39"/>
      <c r="AM936" s="39"/>
      <c r="AN936" s="39"/>
      <c r="AO936" s="39"/>
      <c r="AP936" s="39"/>
      <c r="AQ936" s="39"/>
      <c r="AR936" s="39"/>
      <c r="AS936" s="39"/>
      <c r="AT936" s="39"/>
      <c r="AU936" s="39"/>
      <c r="AV936" s="39"/>
      <c r="AW936" s="39"/>
      <c r="AX936" s="39"/>
      <c r="AY936" s="39"/>
      <c r="AZ936" s="39"/>
      <c r="BA936" s="39"/>
      <c r="BB936" s="39"/>
      <c r="BC936" s="39"/>
      <c r="BD936" s="39"/>
      <c r="BE936" s="39"/>
      <c r="BF936" s="39"/>
      <c r="BG936" s="39"/>
      <c r="BH936" s="39"/>
      <c r="BI936" s="39"/>
      <c r="BJ936" s="39"/>
      <c r="BK936" s="39"/>
      <c r="BL936" s="39"/>
      <c r="BM936" s="39"/>
    </row>
    <row r="937" spans="1:65" s="34" customFormat="1" ht="14.25">
      <c r="A937" s="39"/>
      <c r="B937" s="40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  <c r="AH937" s="39"/>
      <c r="AI937" s="39"/>
      <c r="AJ937" s="39"/>
      <c r="AK937" s="39"/>
      <c r="AL937" s="39"/>
      <c r="AM937" s="39"/>
      <c r="AN937" s="39"/>
      <c r="AO937" s="39"/>
      <c r="AP937" s="39"/>
      <c r="AQ937" s="39"/>
      <c r="AR937" s="39"/>
      <c r="AS937" s="39"/>
      <c r="AT937" s="39"/>
      <c r="AU937" s="39"/>
      <c r="AV937" s="39"/>
      <c r="AW937" s="39"/>
      <c r="AX937" s="39"/>
      <c r="AY937" s="39"/>
      <c r="AZ937" s="39"/>
      <c r="BA937" s="39"/>
      <c r="BB937" s="39"/>
      <c r="BC937" s="39"/>
      <c r="BD937" s="39"/>
      <c r="BE937" s="39"/>
      <c r="BF937" s="39"/>
      <c r="BG937" s="39"/>
      <c r="BH937" s="39"/>
      <c r="BI937" s="39"/>
      <c r="BJ937" s="39"/>
      <c r="BK937" s="39"/>
      <c r="BL937" s="39"/>
      <c r="BM937" s="39"/>
    </row>
    <row r="938" spans="1:65" s="34" customFormat="1" ht="14.25">
      <c r="A938" s="39"/>
      <c r="B938" s="40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  <c r="AH938" s="39"/>
      <c r="AI938" s="39"/>
      <c r="AJ938" s="39"/>
      <c r="AK938" s="39"/>
      <c r="AL938" s="39"/>
      <c r="AM938" s="39"/>
      <c r="AN938" s="39"/>
      <c r="AO938" s="39"/>
      <c r="AP938" s="39"/>
      <c r="AQ938" s="39"/>
      <c r="AR938" s="39"/>
      <c r="AS938" s="39"/>
      <c r="AT938" s="39"/>
      <c r="AU938" s="39"/>
      <c r="AV938" s="39"/>
      <c r="AW938" s="39"/>
      <c r="AX938" s="39"/>
      <c r="AY938" s="39"/>
      <c r="AZ938" s="39"/>
      <c r="BA938" s="39"/>
      <c r="BB938" s="39"/>
      <c r="BC938" s="39"/>
      <c r="BD938" s="39"/>
      <c r="BE938" s="39"/>
      <c r="BF938" s="39"/>
      <c r="BG938" s="39"/>
      <c r="BH938" s="39"/>
      <c r="BI938" s="39"/>
      <c r="BJ938" s="39"/>
      <c r="BK938" s="39"/>
      <c r="BL938" s="39"/>
      <c r="BM938" s="39"/>
    </row>
    <row r="939" spans="1:65" s="34" customFormat="1" ht="14.25">
      <c r="A939" s="39"/>
      <c r="B939" s="40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  <c r="AH939" s="39"/>
      <c r="AI939" s="39"/>
      <c r="AJ939" s="39"/>
      <c r="AK939" s="39"/>
      <c r="AL939" s="39"/>
      <c r="AM939" s="39"/>
      <c r="AN939" s="39"/>
      <c r="AO939" s="39"/>
      <c r="AP939" s="39"/>
      <c r="AQ939" s="39"/>
      <c r="AR939" s="39"/>
      <c r="AS939" s="39"/>
      <c r="AT939" s="39"/>
      <c r="AU939" s="39"/>
      <c r="AV939" s="39"/>
      <c r="AW939" s="39"/>
      <c r="AX939" s="39"/>
      <c r="AY939" s="39"/>
      <c r="AZ939" s="39"/>
      <c r="BA939" s="39"/>
      <c r="BB939" s="39"/>
      <c r="BC939" s="39"/>
      <c r="BD939" s="39"/>
      <c r="BE939" s="39"/>
      <c r="BF939" s="39"/>
      <c r="BG939" s="39"/>
      <c r="BH939" s="39"/>
      <c r="BI939" s="39"/>
      <c r="BJ939" s="39"/>
      <c r="BK939" s="39"/>
      <c r="BL939" s="39"/>
      <c r="BM939" s="39"/>
    </row>
    <row r="940" spans="1:65" s="34" customFormat="1" ht="14.25">
      <c r="A940" s="39"/>
      <c r="B940" s="40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  <c r="AH940" s="39"/>
      <c r="AI940" s="39"/>
      <c r="AJ940" s="39"/>
      <c r="AK940" s="39"/>
      <c r="AL940" s="39"/>
      <c r="AM940" s="39"/>
      <c r="AN940" s="39"/>
      <c r="AO940" s="39"/>
      <c r="AP940" s="39"/>
      <c r="AQ940" s="39"/>
      <c r="AR940" s="39"/>
      <c r="AS940" s="39"/>
      <c r="AT940" s="39"/>
      <c r="AU940" s="39"/>
      <c r="AV940" s="39"/>
      <c r="AW940" s="39"/>
      <c r="AX940" s="39"/>
      <c r="AY940" s="39"/>
      <c r="AZ940" s="39"/>
      <c r="BA940" s="39"/>
      <c r="BB940" s="39"/>
      <c r="BC940" s="39"/>
      <c r="BD940" s="39"/>
      <c r="BE940" s="39"/>
      <c r="BF940" s="39"/>
      <c r="BG940" s="39"/>
      <c r="BH940" s="39"/>
      <c r="BI940" s="39"/>
      <c r="BJ940" s="39"/>
      <c r="BK940" s="39"/>
      <c r="BL940" s="39"/>
      <c r="BM940" s="39"/>
    </row>
    <row r="941" spans="1:65" s="34" customFormat="1" ht="14.25">
      <c r="A941" s="39"/>
      <c r="B941" s="40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  <c r="AH941" s="39"/>
      <c r="AI941" s="39"/>
      <c r="AJ941" s="39"/>
      <c r="AK941" s="39"/>
      <c r="AL941" s="39"/>
      <c r="AM941" s="39"/>
      <c r="AN941" s="39"/>
      <c r="AO941" s="39"/>
      <c r="AP941" s="39"/>
      <c r="AQ941" s="39"/>
      <c r="AR941" s="39"/>
      <c r="AS941" s="39"/>
      <c r="AT941" s="39"/>
      <c r="AU941" s="39"/>
      <c r="AV941" s="39"/>
      <c r="AW941" s="39"/>
      <c r="AX941" s="39"/>
      <c r="AY941" s="39"/>
      <c r="AZ941" s="39"/>
      <c r="BA941" s="39"/>
      <c r="BB941" s="39"/>
      <c r="BC941" s="39"/>
      <c r="BD941" s="39"/>
      <c r="BE941" s="39"/>
      <c r="BF941" s="39"/>
      <c r="BG941" s="39"/>
      <c r="BH941" s="39"/>
      <c r="BI941" s="39"/>
      <c r="BJ941" s="39"/>
      <c r="BK941" s="39"/>
      <c r="BL941" s="39"/>
      <c r="BM941" s="39"/>
    </row>
    <row r="942" spans="1:65" s="34" customFormat="1" ht="14.25">
      <c r="A942" s="39"/>
      <c r="B942" s="40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  <c r="AH942" s="39"/>
      <c r="AI942" s="39"/>
      <c r="AJ942" s="39"/>
      <c r="AK942" s="39"/>
      <c r="AL942" s="39"/>
      <c r="AM942" s="39"/>
      <c r="AN942" s="39"/>
      <c r="AO942" s="39"/>
      <c r="AP942" s="39"/>
      <c r="AQ942" s="39"/>
      <c r="AR942" s="39"/>
      <c r="AS942" s="39"/>
      <c r="AT942" s="39"/>
      <c r="AU942" s="39"/>
      <c r="AV942" s="39"/>
      <c r="AW942" s="39"/>
      <c r="AX942" s="39"/>
      <c r="AY942" s="39"/>
      <c r="AZ942" s="39"/>
      <c r="BA942" s="39"/>
      <c r="BB942" s="39"/>
      <c r="BC942" s="39"/>
      <c r="BD942" s="39"/>
      <c r="BE942" s="39"/>
      <c r="BF942" s="39"/>
      <c r="BG942" s="39"/>
      <c r="BH942" s="39"/>
      <c r="BI942" s="39"/>
      <c r="BJ942" s="39"/>
      <c r="BK942" s="39"/>
      <c r="BL942" s="39"/>
      <c r="BM942" s="39"/>
    </row>
    <row r="943" spans="1:65" s="34" customFormat="1" ht="14.25">
      <c r="A943" s="39"/>
      <c r="B943" s="40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  <c r="AH943" s="39"/>
      <c r="AI943" s="39"/>
      <c r="AJ943" s="39"/>
      <c r="AK943" s="39"/>
      <c r="AL943" s="39"/>
      <c r="AM943" s="39"/>
      <c r="AN943" s="39"/>
      <c r="AO943" s="39"/>
      <c r="AP943" s="39"/>
      <c r="AQ943" s="39"/>
      <c r="AR943" s="39"/>
      <c r="AS943" s="39"/>
      <c r="AT943" s="39"/>
      <c r="AU943" s="39"/>
      <c r="AV943" s="39"/>
      <c r="AW943" s="39"/>
      <c r="AX943" s="39"/>
      <c r="AY943" s="39"/>
      <c r="AZ943" s="39"/>
      <c r="BA943" s="39"/>
      <c r="BB943" s="39"/>
      <c r="BC943" s="39"/>
      <c r="BD943" s="39"/>
      <c r="BE943" s="39"/>
      <c r="BF943" s="39"/>
      <c r="BG943" s="39"/>
      <c r="BH943" s="39"/>
      <c r="BI943" s="39"/>
      <c r="BJ943" s="39"/>
      <c r="BK943" s="39"/>
      <c r="BL943" s="39"/>
      <c r="BM943" s="39"/>
    </row>
    <row r="944" spans="1:65" s="34" customFormat="1" ht="14.25">
      <c r="A944" s="39"/>
      <c r="B944" s="40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  <c r="AH944" s="39"/>
      <c r="AI944" s="39"/>
      <c r="AJ944" s="39"/>
      <c r="AK944" s="39"/>
      <c r="AL944" s="39"/>
      <c r="AM944" s="39"/>
      <c r="AN944" s="39"/>
      <c r="AO944" s="39"/>
      <c r="AP944" s="39"/>
      <c r="AQ944" s="39"/>
      <c r="AR944" s="39"/>
      <c r="AS944" s="39"/>
      <c r="AT944" s="39"/>
      <c r="AU944" s="39"/>
      <c r="AV944" s="39"/>
      <c r="AW944" s="39"/>
      <c r="AX944" s="39"/>
      <c r="AY944" s="39"/>
      <c r="AZ944" s="39"/>
      <c r="BA944" s="39"/>
      <c r="BB944" s="39"/>
      <c r="BC944" s="39"/>
      <c r="BD944" s="39"/>
      <c r="BE944" s="39"/>
      <c r="BF944" s="39"/>
      <c r="BG944" s="39"/>
      <c r="BH944" s="39"/>
      <c r="BI944" s="39"/>
      <c r="BJ944" s="39"/>
      <c r="BK944" s="39"/>
      <c r="BL944" s="39"/>
      <c r="BM944" s="39"/>
    </row>
    <row r="945" spans="1:65" s="34" customFormat="1" ht="14.25">
      <c r="A945" s="39"/>
      <c r="B945" s="40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  <c r="AH945" s="39"/>
      <c r="AI945" s="39"/>
      <c r="AJ945" s="39"/>
      <c r="AK945" s="39"/>
      <c r="AL945" s="39"/>
      <c r="AM945" s="39"/>
      <c r="AN945" s="39"/>
      <c r="AO945" s="39"/>
      <c r="AP945" s="39"/>
      <c r="AQ945" s="39"/>
      <c r="AR945" s="39"/>
      <c r="AS945" s="39"/>
      <c r="AT945" s="39"/>
      <c r="AU945" s="39"/>
      <c r="AV945" s="39"/>
      <c r="AW945" s="39"/>
      <c r="AX945" s="39"/>
      <c r="AY945" s="39"/>
      <c r="AZ945" s="39"/>
      <c r="BA945" s="39"/>
      <c r="BB945" s="39"/>
      <c r="BC945" s="39"/>
      <c r="BD945" s="39"/>
      <c r="BE945" s="39"/>
      <c r="BF945" s="39"/>
      <c r="BG945" s="39"/>
      <c r="BH945" s="39"/>
      <c r="BI945" s="39"/>
      <c r="BJ945" s="39"/>
      <c r="BK945" s="39"/>
      <c r="BL945" s="39"/>
      <c r="BM945" s="39"/>
    </row>
    <row r="946" spans="1:65" s="34" customFormat="1" ht="14.25">
      <c r="A946" s="39"/>
      <c r="B946" s="40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  <c r="AH946" s="39"/>
      <c r="AI946" s="39"/>
      <c r="AJ946" s="39"/>
      <c r="AK946" s="39"/>
      <c r="AL946" s="39"/>
      <c r="AM946" s="39"/>
      <c r="AN946" s="39"/>
      <c r="AO946" s="39"/>
      <c r="AP946" s="39"/>
      <c r="AQ946" s="39"/>
      <c r="AR946" s="39"/>
      <c r="AS946" s="39"/>
      <c r="AT946" s="39"/>
      <c r="AU946" s="39"/>
      <c r="AV946" s="39"/>
      <c r="AW946" s="39"/>
      <c r="AX946" s="39"/>
      <c r="AY946" s="39"/>
      <c r="AZ946" s="39"/>
      <c r="BA946" s="39"/>
      <c r="BB946" s="39"/>
      <c r="BC946" s="39"/>
      <c r="BD946" s="39"/>
      <c r="BE946" s="39"/>
      <c r="BF946" s="39"/>
      <c r="BG946" s="39"/>
      <c r="BH946" s="39"/>
      <c r="BI946" s="39"/>
      <c r="BJ946" s="39"/>
      <c r="BK946" s="39"/>
      <c r="BL946" s="39"/>
      <c r="BM946" s="39"/>
    </row>
    <row r="947" spans="1:65" s="34" customFormat="1" ht="14.25">
      <c r="A947" s="39"/>
      <c r="B947" s="40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  <c r="AH947" s="39"/>
      <c r="AI947" s="39"/>
      <c r="AJ947" s="39"/>
      <c r="AK947" s="39"/>
      <c r="AL947" s="39"/>
      <c r="AM947" s="39"/>
      <c r="AN947" s="39"/>
      <c r="AO947" s="39"/>
      <c r="AP947" s="39"/>
      <c r="AQ947" s="39"/>
      <c r="AR947" s="39"/>
      <c r="AS947" s="39"/>
      <c r="AT947" s="39"/>
      <c r="AU947" s="39"/>
      <c r="AV947" s="39"/>
      <c r="AW947" s="39"/>
      <c r="AX947" s="39"/>
      <c r="AY947" s="39"/>
      <c r="AZ947" s="39"/>
      <c r="BA947" s="39"/>
      <c r="BB947" s="39"/>
      <c r="BC947" s="39"/>
      <c r="BD947" s="39"/>
      <c r="BE947" s="39"/>
      <c r="BF947" s="39"/>
      <c r="BG947" s="39"/>
      <c r="BH947" s="39"/>
      <c r="BI947" s="39"/>
      <c r="BJ947" s="39"/>
      <c r="BK947" s="39"/>
      <c r="BL947" s="39"/>
      <c r="BM947" s="39"/>
    </row>
    <row r="948" spans="1:65" s="34" customFormat="1" ht="14.25">
      <c r="A948" s="39"/>
      <c r="B948" s="40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  <c r="AH948" s="39"/>
      <c r="AI948" s="39"/>
      <c r="AJ948" s="39"/>
      <c r="AK948" s="39"/>
      <c r="AL948" s="39"/>
      <c r="AM948" s="39"/>
      <c r="AN948" s="39"/>
      <c r="AO948" s="39"/>
      <c r="AP948" s="39"/>
      <c r="AQ948" s="39"/>
      <c r="AR948" s="39"/>
      <c r="AS948" s="39"/>
      <c r="AT948" s="39"/>
      <c r="AU948" s="39"/>
      <c r="AV948" s="39"/>
      <c r="AW948" s="39"/>
      <c r="AX948" s="39"/>
      <c r="AY948" s="39"/>
      <c r="AZ948" s="39"/>
      <c r="BA948" s="39"/>
      <c r="BB948" s="39"/>
      <c r="BC948" s="39"/>
      <c r="BD948" s="39"/>
      <c r="BE948" s="39"/>
      <c r="BF948" s="39"/>
      <c r="BG948" s="39"/>
      <c r="BH948" s="39"/>
      <c r="BI948" s="39"/>
      <c r="BJ948" s="39"/>
      <c r="BK948" s="39"/>
      <c r="BL948" s="39"/>
      <c r="BM948" s="39"/>
    </row>
    <row r="949" spans="1:65" s="34" customFormat="1" ht="14.25">
      <c r="A949" s="39"/>
      <c r="B949" s="40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  <c r="AH949" s="39"/>
      <c r="AI949" s="39"/>
      <c r="AJ949" s="39"/>
      <c r="AK949" s="39"/>
      <c r="AL949" s="39"/>
      <c r="AM949" s="39"/>
      <c r="AN949" s="39"/>
      <c r="AO949" s="39"/>
      <c r="AP949" s="39"/>
      <c r="AQ949" s="39"/>
      <c r="AR949" s="39"/>
      <c r="AS949" s="39"/>
      <c r="AT949" s="39"/>
      <c r="AU949" s="39"/>
      <c r="AV949" s="39"/>
      <c r="AW949" s="39"/>
      <c r="AX949" s="39"/>
      <c r="AY949" s="39"/>
      <c r="AZ949" s="39"/>
      <c r="BA949" s="39"/>
      <c r="BB949" s="39"/>
      <c r="BC949" s="39"/>
      <c r="BD949" s="39"/>
      <c r="BE949" s="39"/>
      <c r="BF949" s="39"/>
      <c r="BG949" s="39"/>
      <c r="BH949" s="39"/>
      <c r="BI949" s="39"/>
      <c r="BJ949" s="39"/>
      <c r="BK949" s="39"/>
      <c r="BL949" s="39"/>
      <c r="BM949" s="39"/>
    </row>
    <row r="950" spans="1:65" s="34" customFormat="1" ht="14.25">
      <c r="A950" s="39"/>
      <c r="B950" s="40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  <c r="AH950" s="39"/>
      <c r="AI950" s="39"/>
      <c r="AJ950" s="39"/>
      <c r="AK950" s="39"/>
      <c r="AL950" s="39"/>
      <c r="AM950" s="39"/>
      <c r="AN950" s="39"/>
      <c r="AO950" s="39"/>
      <c r="AP950" s="39"/>
      <c r="AQ950" s="39"/>
      <c r="AR950" s="39"/>
      <c r="AS950" s="39"/>
      <c r="AT950" s="39"/>
      <c r="AU950" s="39"/>
      <c r="AV950" s="39"/>
      <c r="AW950" s="39"/>
      <c r="AX950" s="39"/>
      <c r="AY950" s="39"/>
      <c r="AZ950" s="39"/>
      <c r="BA950" s="39"/>
      <c r="BB950" s="39"/>
      <c r="BC950" s="39"/>
      <c r="BD950" s="39"/>
      <c r="BE950" s="39"/>
      <c r="BF950" s="39"/>
      <c r="BG950" s="39"/>
      <c r="BH950" s="39"/>
      <c r="BI950" s="39"/>
      <c r="BJ950" s="39"/>
      <c r="BK950" s="39"/>
      <c r="BL950" s="39"/>
      <c r="BM950" s="39"/>
    </row>
    <row r="951" spans="1:65" s="34" customFormat="1" ht="14.25">
      <c r="A951" s="39"/>
      <c r="B951" s="40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  <c r="AH951" s="39"/>
      <c r="AI951" s="39"/>
      <c r="AJ951" s="39"/>
      <c r="AK951" s="39"/>
      <c r="AL951" s="39"/>
      <c r="AM951" s="39"/>
      <c r="AN951" s="39"/>
      <c r="AO951" s="39"/>
      <c r="AP951" s="39"/>
      <c r="AQ951" s="39"/>
      <c r="AR951" s="39"/>
      <c r="AS951" s="39"/>
      <c r="AT951" s="39"/>
      <c r="AU951" s="39"/>
      <c r="AV951" s="39"/>
      <c r="AW951" s="39"/>
      <c r="AX951" s="39"/>
      <c r="AY951" s="39"/>
      <c r="AZ951" s="39"/>
      <c r="BA951" s="39"/>
      <c r="BB951" s="39"/>
      <c r="BC951" s="39"/>
      <c r="BD951" s="39"/>
      <c r="BE951" s="39"/>
      <c r="BF951" s="39"/>
      <c r="BG951" s="39"/>
      <c r="BH951" s="39"/>
      <c r="BI951" s="39"/>
      <c r="BJ951" s="39"/>
      <c r="BK951" s="39"/>
      <c r="BL951" s="39"/>
      <c r="BM951" s="39"/>
    </row>
    <row r="952" spans="1:65" s="34" customFormat="1" ht="14.25">
      <c r="A952" s="39"/>
      <c r="B952" s="40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  <c r="AH952" s="39"/>
      <c r="AI952" s="39"/>
      <c r="AJ952" s="39"/>
      <c r="AK952" s="39"/>
      <c r="AL952" s="39"/>
      <c r="AM952" s="39"/>
      <c r="AN952" s="39"/>
      <c r="AO952" s="39"/>
      <c r="AP952" s="39"/>
      <c r="AQ952" s="39"/>
      <c r="AR952" s="39"/>
      <c r="AS952" s="39"/>
      <c r="AT952" s="39"/>
      <c r="AU952" s="39"/>
      <c r="AV952" s="39"/>
      <c r="AW952" s="39"/>
      <c r="AX952" s="39"/>
      <c r="AY952" s="39"/>
      <c r="AZ952" s="39"/>
      <c r="BA952" s="39"/>
      <c r="BB952" s="39"/>
      <c r="BC952" s="39"/>
      <c r="BD952" s="39"/>
      <c r="BE952" s="39"/>
      <c r="BF952" s="39"/>
      <c r="BG952" s="39"/>
      <c r="BH952" s="39"/>
      <c r="BI952" s="39"/>
      <c r="BJ952" s="39"/>
      <c r="BK952" s="39"/>
      <c r="BL952" s="39"/>
      <c r="BM952" s="39"/>
    </row>
    <row r="953" spans="1:65" s="34" customFormat="1" ht="14.25">
      <c r="A953" s="39"/>
      <c r="B953" s="40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  <c r="AH953" s="39"/>
      <c r="AI953" s="39"/>
      <c r="AJ953" s="39"/>
      <c r="AK953" s="39"/>
      <c r="AL953" s="39"/>
      <c r="AM953" s="39"/>
      <c r="AN953" s="39"/>
      <c r="AO953" s="39"/>
      <c r="AP953" s="39"/>
      <c r="AQ953" s="39"/>
      <c r="AR953" s="39"/>
      <c r="AS953" s="39"/>
      <c r="AT953" s="39"/>
      <c r="AU953" s="39"/>
      <c r="AV953" s="39"/>
      <c r="AW953" s="39"/>
      <c r="AX953" s="39"/>
      <c r="AY953" s="39"/>
      <c r="AZ953" s="39"/>
      <c r="BA953" s="39"/>
      <c r="BB953" s="39"/>
      <c r="BC953" s="39"/>
      <c r="BD953" s="39"/>
      <c r="BE953" s="39"/>
      <c r="BF953" s="39"/>
      <c r="BG953" s="39"/>
      <c r="BH953" s="39"/>
      <c r="BI953" s="39"/>
      <c r="BJ953" s="39"/>
      <c r="BK953" s="39"/>
      <c r="BL953" s="39"/>
      <c r="BM953" s="39"/>
    </row>
    <row r="954" spans="1:65" s="34" customFormat="1" ht="14.25">
      <c r="A954" s="39"/>
      <c r="B954" s="40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  <c r="AH954" s="39"/>
      <c r="AI954" s="39"/>
      <c r="AJ954" s="39"/>
      <c r="AK954" s="39"/>
      <c r="AL954" s="39"/>
      <c r="AM954" s="39"/>
      <c r="AN954" s="39"/>
      <c r="AO954" s="39"/>
      <c r="AP954" s="39"/>
      <c r="AQ954" s="39"/>
      <c r="AR954" s="39"/>
      <c r="AS954" s="39"/>
      <c r="AT954" s="39"/>
      <c r="AU954" s="39"/>
      <c r="AV954" s="39"/>
      <c r="AW954" s="39"/>
      <c r="AX954" s="39"/>
      <c r="AY954" s="39"/>
      <c r="AZ954" s="39"/>
      <c r="BA954" s="39"/>
      <c r="BB954" s="39"/>
      <c r="BC954" s="39"/>
      <c r="BD954" s="39"/>
      <c r="BE954" s="39"/>
      <c r="BF954" s="39"/>
      <c r="BG954" s="39"/>
      <c r="BH954" s="39"/>
      <c r="BI954" s="39"/>
      <c r="BJ954" s="39"/>
      <c r="BK954" s="39"/>
      <c r="BL954" s="39"/>
      <c r="BM954" s="39"/>
    </row>
    <row r="955" spans="1:65" s="34" customFormat="1" ht="14.25">
      <c r="A955" s="39"/>
      <c r="B955" s="40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  <c r="AH955" s="39"/>
      <c r="AI955" s="39"/>
      <c r="AJ955" s="39"/>
      <c r="AK955" s="39"/>
      <c r="AL955" s="39"/>
      <c r="AM955" s="39"/>
      <c r="AN955" s="39"/>
      <c r="AO955" s="39"/>
      <c r="AP955" s="39"/>
      <c r="AQ955" s="39"/>
      <c r="AR955" s="39"/>
      <c r="AS955" s="39"/>
      <c r="AT955" s="39"/>
      <c r="AU955" s="39"/>
      <c r="AV955" s="39"/>
      <c r="AW955" s="39"/>
      <c r="AX955" s="39"/>
      <c r="AY955" s="39"/>
      <c r="AZ955" s="39"/>
      <c r="BA955" s="39"/>
      <c r="BB955" s="39"/>
      <c r="BC955" s="39"/>
      <c r="BD955" s="39"/>
      <c r="BE955" s="39"/>
      <c r="BF955" s="39"/>
      <c r="BG955" s="39"/>
      <c r="BH955" s="39"/>
      <c r="BI955" s="39"/>
      <c r="BJ955" s="39"/>
      <c r="BK955" s="39"/>
      <c r="BL955" s="39"/>
      <c r="BM955" s="39"/>
    </row>
    <row r="956" spans="1:65" s="34" customFormat="1" ht="14.25">
      <c r="A956" s="39"/>
      <c r="B956" s="40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  <c r="AH956" s="39"/>
      <c r="AI956" s="39"/>
      <c r="AJ956" s="39"/>
      <c r="AK956" s="39"/>
      <c r="AL956" s="39"/>
      <c r="AM956" s="39"/>
      <c r="AN956" s="39"/>
      <c r="AO956" s="39"/>
      <c r="AP956" s="39"/>
      <c r="AQ956" s="39"/>
      <c r="AR956" s="39"/>
      <c r="AS956" s="39"/>
      <c r="AT956" s="39"/>
      <c r="AU956" s="39"/>
      <c r="AV956" s="39"/>
      <c r="AW956" s="39"/>
      <c r="AX956" s="39"/>
      <c r="AY956" s="39"/>
      <c r="AZ956" s="39"/>
      <c r="BA956" s="39"/>
      <c r="BB956" s="39"/>
      <c r="BC956" s="39"/>
      <c r="BD956" s="39"/>
      <c r="BE956" s="39"/>
      <c r="BF956" s="39"/>
      <c r="BG956" s="39"/>
      <c r="BH956" s="39"/>
      <c r="BI956" s="39"/>
      <c r="BJ956" s="39"/>
      <c r="BK956" s="39"/>
      <c r="BL956" s="39"/>
      <c r="BM956" s="39"/>
    </row>
    <row r="957" spans="1:65" s="34" customFormat="1" ht="14.25">
      <c r="A957" s="39"/>
      <c r="B957" s="40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  <c r="AH957" s="39"/>
      <c r="AI957" s="39"/>
      <c r="AJ957" s="39"/>
      <c r="AK957" s="39"/>
      <c r="AL957" s="39"/>
      <c r="AM957" s="39"/>
      <c r="AN957" s="39"/>
      <c r="AO957" s="39"/>
      <c r="AP957" s="39"/>
      <c r="AQ957" s="39"/>
      <c r="AR957" s="39"/>
      <c r="AS957" s="39"/>
      <c r="AT957" s="39"/>
      <c r="AU957" s="39"/>
      <c r="AV957" s="39"/>
      <c r="AW957" s="39"/>
      <c r="AX957" s="39"/>
      <c r="AY957" s="39"/>
      <c r="AZ957" s="39"/>
      <c r="BA957" s="39"/>
      <c r="BB957" s="39"/>
      <c r="BC957" s="39"/>
      <c r="BD957" s="39"/>
      <c r="BE957" s="39"/>
      <c r="BF957" s="39"/>
      <c r="BG957" s="39"/>
      <c r="BH957" s="39"/>
      <c r="BI957" s="39"/>
      <c r="BJ957" s="39"/>
      <c r="BK957" s="39"/>
      <c r="BL957" s="39"/>
      <c r="BM957" s="39"/>
    </row>
    <row r="958" spans="1:65" s="34" customFormat="1" ht="14.25">
      <c r="A958" s="39"/>
      <c r="B958" s="40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  <c r="AH958" s="39"/>
      <c r="AI958" s="39"/>
      <c r="AJ958" s="39"/>
      <c r="AK958" s="39"/>
      <c r="AL958" s="39"/>
      <c r="AM958" s="39"/>
      <c r="AN958" s="39"/>
      <c r="AO958" s="39"/>
      <c r="AP958" s="39"/>
      <c r="AQ958" s="39"/>
      <c r="AR958" s="39"/>
      <c r="AS958" s="39"/>
      <c r="AT958" s="39"/>
      <c r="AU958" s="39"/>
      <c r="AV958" s="39"/>
      <c r="AW958" s="39"/>
      <c r="AX958" s="39"/>
      <c r="AY958" s="39"/>
      <c r="AZ958" s="39"/>
      <c r="BA958" s="39"/>
      <c r="BB958" s="39"/>
      <c r="BC958" s="39"/>
      <c r="BD958" s="39"/>
      <c r="BE958" s="39"/>
      <c r="BF958" s="39"/>
      <c r="BG958" s="39"/>
      <c r="BH958" s="39"/>
      <c r="BI958" s="39"/>
      <c r="BJ958" s="39"/>
      <c r="BK958" s="39"/>
      <c r="BL958" s="39"/>
      <c r="BM958" s="39"/>
    </row>
    <row r="959" spans="1:65" s="34" customFormat="1" ht="14.25">
      <c r="A959" s="39"/>
      <c r="B959" s="40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  <c r="AH959" s="39"/>
      <c r="AI959" s="39"/>
      <c r="AJ959" s="39"/>
      <c r="AK959" s="39"/>
      <c r="AL959" s="39"/>
      <c r="AM959" s="39"/>
      <c r="AN959" s="39"/>
      <c r="AO959" s="39"/>
      <c r="AP959" s="39"/>
      <c r="AQ959" s="39"/>
      <c r="AR959" s="39"/>
      <c r="AS959" s="39"/>
      <c r="AT959" s="39"/>
      <c r="AU959" s="39"/>
      <c r="AV959" s="39"/>
      <c r="AW959" s="39"/>
      <c r="AX959" s="39"/>
      <c r="AY959" s="39"/>
      <c r="AZ959" s="39"/>
      <c r="BA959" s="39"/>
      <c r="BB959" s="39"/>
      <c r="BC959" s="39"/>
      <c r="BD959" s="39"/>
      <c r="BE959" s="39"/>
      <c r="BF959" s="39"/>
      <c r="BG959" s="39"/>
      <c r="BH959" s="39"/>
      <c r="BI959" s="39"/>
      <c r="BJ959" s="39"/>
      <c r="BK959" s="39"/>
      <c r="BL959" s="39"/>
      <c r="BM959" s="39"/>
    </row>
    <row r="960" spans="1:65" s="34" customFormat="1" ht="14.25">
      <c r="A960" s="39"/>
      <c r="B960" s="40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  <c r="AH960" s="39"/>
      <c r="AI960" s="39"/>
      <c r="AJ960" s="39"/>
      <c r="AK960" s="39"/>
      <c r="AL960" s="39"/>
      <c r="AM960" s="39"/>
      <c r="AN960" s="39"/>
      <c r="AO960" s="39"/>
      <c r="AP960" s="39"/>
      <c r="AQ960" s="39"/>
      <c r="AR960" s="39"/>
      <c r="AS960" s="39"/>
      <c r="AT960" s="39"/>
      <c r="AU960" s="39"/>
      <c r="AV960" s="39"/>
      <c r="AW960" s="39"/>
      <c r="AX960" s="39"/>
      <c r="AY960" s="39"/>
      <c r="AZ960" s="39"/>
      <c r="BA960" s="39"/>
      <c r="BB960" s="39"/>
      <c r="BC960" s="39"/>
      <c r="BD960" s="39"/>
      <c r="BE960" s="39"/>
      <c r="BF960" s="39"/>
      <c r="BG960" s="39"/>
      <c r="BH960" s="39"/>
      <c r="BI960" s="39"/>
      <c r="BJ960" s="39"/>
      <c r="BK960" s="39"/>
      <c r="BL960" s="39"/>
      <c r="BM960" s="39"/>
    </row>
    <row r="961" spans="1:65" s="34" customFormat="1" ht="14.25">
      <c r="A961" s="39"/>
      <c r="B961" s="40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  <c r="AH961" s="39"/>
      <c r="AI961" s="39"/>
      <c r="AJ961" s="39"/>
      <c r="AK961" s="39"/>
      <c r="AL961" s="39"/>
      <c r="AM961" s="39"/>
      <c r="AN961" s="39"/>
      <c r="AO961" s="39"/>
      <c r="AP961" s="39"/>
      <c r="AQ961" s="39"/>
      <c r="AR961" s="39"/>
      <c r="AS961" s="39"/>
      <c r="AT961" s="39"/>
      <c r="AU961" s="39"/>
      <c r="AV961" s="39"/>
      <c r="AW961" s="39"/>
      <c r="AX961" s="39"/>
      <c r="AY961" s="39"/>
      <c r="AZ961" s="39"/>
      <c r="BA961" s="39"/>
      <c r="BB961" s="39"/>
      <c r="BC961" s="39"/>
      <c r="BD961" s="39"/>
      <c r="BE961" s="39"/>
      <c r="BF961" s="39"/>
      <c r="BG961" s="39"/>
      <c r="BH961" s="39"/>
      <c r="BI961" s="39"/>
      <c r="BJ961" s="39"/>
      <c r="BK961" s="39"/>
      <c r="BL961" s="39"/>
      <c r="BM961" s="39"/>
    </row>
    <row r="962" spans="1:65" s="34" customFormat="1" ht="14.25">
      <c r="A962" s="39"/>
      <c r="B962" s="40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  <c r="AH962" s="39"/>
      <c r="AI962" s="39"/>
      <c r="AJ962" s="39"/>
      <c r="AK962" s="39"/>
      <c r="AL962" s="39"/>
      <c r="AM962" s="39"/>
      <c r="AN962" s="39"/>
      <c r="AO962" s="39"/>
      <c r="AP962" s="39"/>
      <c r="AQ962" s="39"/>
      <c r="AR962" s="39"/>
      <c r="AS962" s="39"/>
      <c r="AT962" s="39"/>
      <c r="AU962" s="39"/>
      <c r="AV962" s="39"/>
      <c r="AW962" s="39"/>
      <c r="AX962" s="39"/>
      <c r="AY962" s="39"/>
      <c r="AZ962" s="39"/>
      <c r="BA962" s="39"/>
      <c r="BB962" s="39"/>
      <c r="BC962" s="39"/>
      <c r="BD962" s="39"/>
      <c r="BE962" s="39"/>
      <c r="BF962" s="39"/>
      <c r="BG962" s="39"/>
      <c r="BH962" s="39"/>
      <c r="BI962" s="39"/>
      <c r="BJ962" s="39"/>
      <c r="BK962" s="39"/>
      <c r="BL962" s="39"/>
      <c r="BM962" s="39"/>
    </row>
    <row r="963" spans="1:65" s="34" customFormat="1" ht="14.25">
      <c r="A963" s="39"/>
      <c r="B963" s="40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  <c r="AH963" s="39"/>
      <c r="AI963" s="39"/>
      <c r="AJ963" s="39"/>
      <c r="AK963" s="39"/>
      <c r="AL963" s="39"/>
      <c r="AM963" s="39"/>
      <c r="AN963" s="39"/>
      <c r="AO963" s="39"/>
      <c r="AP963" s="39"/>
      <c r="AQ963" s="39"/>
      <c r="AR963" s="39"/>
      <c r="AS963" s="39"/>
      <c r="AT963" s="39"/>
      <c r="AU963" s="39"/>
      <c r="AV963" s="39"/>
      <c r="AW963" s="39"/>
      <c r="AX963" s="39"/>
      <c r="AY963" s="39"/>
      <c r="AZ963" s="39"/>
      <c r="BA963" s="39"/>
      <c r="BB963" s="39"/>
      <c r="BC963" s="39"/>
      <c r="BD963" s="39"/>
      <c r="BE963" s="39"/>
      <c r="BF963" s="39"/>
      <c r="BG963" s="39"/>
      <c r="BH963" s="39"/>
      <c r="BI963" s="39"/>
      <c r="BJ963" s="39"/>
      <c r="BK963" s="39"/>
      <c r="BL963" s="39"/>
      <c r="BM963" s="39"/>
    </row>
    <row r="964" spans="1:65" s="34" customFormat="1" ht="14.25">
      <c r="A964" s="39"/>
      <c r="B964" s="40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  <c r="AH964" s="39"/>
      <c r="AI964" s="39"/>
      <c r="AJ964" s="39"/>
      <c r="AK964" s="39"/>
      <c r="AL964" s="39"/>
      <c r="AM964" s="39"/>
      <c r="AN964" s="39"/>
      <c r="AO964" s="39"/>
      <c r="AP964" s="39"/>
      <c r="AQ964" s="39"/>
      <c r="AR964" s="39"/>
      <c r="AS964" s="39"/>
      <c r="AT964" s="39"/>
      <c r="AU964" s="39"/>
      <c r="AV964" s="39"/>
      <c r="AW964" s="39"/>
      <c r="AX964" s="39"/>
      <c r="AY964" s="39"/>
      <c r="AZ964" s="39"/>
      <c r="BA964" s="39"/>
      <c r="BB964" s="39"/>
      <c r="BC964" s="39"/>
      <c r="BD964" s="39"/>
      <c r="BE964" s="39"/>
      <c r="BF964" s="39"/>
      <c r="BG964" s="39"/>
      <c r="BH964" s="39"/>
      <c r="BI964" s="39"/>
      <c r="BJ964" s="39"/>
      <c r="BK964" s="39"/>
      <c r="BL964" s="39"/>
      <c r="BM964" s="39"/>
    </row>
    <row r="965" spans="1:65" s="34" customFormat="1" ht="14.25">
      <c r="A965" s="39"/>
      <c r="B965" s="40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  <c r="AH965" s="39"/>
      <c r="AI965" s="39"/>
      <c r="AJ965" s="39"/>
      <c r="AK965" s="39"/>
      <c r="AL965" s="39"/>
      <c r="AM965" s="39"/>
      <c r="AN965" s="39"/>
      <c r="AO965" s="39"/>
      <c r="AP965" s="39"/>
      <c r="AQ965" s="39"/>
      <c r="AR965" s="39"/>
      <c r="AS965" s="39"/>
      <c r="AT965" s="39"/>
      <c r="AU965" s="39"/>
      <c r="AV965" s="39"/>
      <c r="AW965" s="39"/>
      <c r="AX965" s="39"/>
      <c r="AY965" s="39"/>
      <c r="AZ965" s="39"/>
      <c r="BA965" s="39"/>
      <c r="BB965" s="39"/>
      <c r="BC965" s="39"/>
      <c r="BD965" s="39"/>
      <c r="BE965" s="39"/>
      <c r="BF965" s="39"/>
      <c r="BG965" s="39"/>
      <c r="BH965" s="39"/>
      <c r="BI965" s="39"/>
      <c r="BJ965" s="39"/>
      <c r="BK965" s="39"/>
      <c r="BL965" s="39"/>
      <c r="BM965" s="39"/>
    </row>
    <row r="966" spans="1:65" s="34" customFormat="1" ht="14.25">
      <c r="A966" s="39"/>
      <c r="B966" s="40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  <c r="AH966" s="39"/>
      <c r="AI966" s="39"/>
      <c r="AJ966" s="39"/>
      <c r="AK966" s="39"/>
      <c r="AL966" s="39"/>
      <c r="AM966" s="39"/>
      <c r="AN966" s="39"/>
      <c r="AO966" s="39"/>
      <c r="AP966" s="39"/>
      <c r="AQ966" s="39"/>
      <c r="AR966" s="39"/>
      <c r="AS966" s="39"/>
      <c r="AT966" s="39"/>
      <c r="AU966" s="39"/>
      <c r="AV966" s="39"/>
      <c r="AW966" s="39"/>
      <c r="AX966" s="39"/>
      <c r="AY966" s="39"/>
      <c r="AZ966" s="39"/>
      <c r="BA966" s="39"/>
      <c r="BB966" s="39"/>
      <c r="BC966" s="39"/>
      <c r="BD966" s="39"/>
      <c r="BE966" s="39"/>
      <c r="BF966" s="39"/>
      <c r="BG966" s="39"/>
      <c r="BH966" s="39"/>
      <c r="BI966" s="39"/>
      <c r="BJ966" s="39"/>
      <c r="BK966" s="39"/>
      <c r="BL966" s="39"/>
      <c r="BM966" s="39"/>
    </row>
    <row r="967" spans="1:65" s="34" customFormat="1" ht="14.25">
      <c r="A967" s="39"/>
      <c r="B967" s="40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  <c r="AH967" s="39"/>
      <c r="AI967" s="39"/>
      <c r="AJ967" s="39"/>
      <c r="AK967" s="39"/>
      <c r="AL967" s="39"/>
      <c r="AM967" s="39"/>
      <c r="AN967" s="39"/>
      <c r="AO967" s="39"/>
      <c r="AP967" s="39"/>
      <c r="AQ967" s="39"/>
      <c r="AR967" s="39"/>
      <c r="AS967" s="39"/>
      <c r="AT967" s="39"/>
      <c r="AU967" s="39"/>
      <c r="AV967" s="39"/>
      <c r="AW967" s="39"/>
      <c r="AX967" s="39"/>
      <c r="AY967" s="39"/>
      <c r="AZ967" s="39"/>
      <c r="BA967" s="39"/>
      <c r="BB967" s="39"/>
      <c r="BC967" s="39"/>
      <c r="BD967" s="39"/>
      <c r="BE967" s="39"/>
      <c r="BF967" s="39"/>
      <c r="BG967" s="39"/>
      <c r="BH967" s="39"/>
      <c r="BI967" s="39"/>
      <c r="BJ967" s="39"/>
      <c r="BK967" s="39"/>
      <c r="BL967" s="39"/>
      <c r="BM967" s="39"/>
    </row>
    <row r="968" spans="1:65" s="34" customFormat="1" ht="14.25">
      <c r="A968" s="39"/>
      <c r="B968" s="40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  <c r="AH968" s="39"/>
      <c r="AI968" s="39"/>
      <c r="AJ968" s="39"/>
      <c r="AK968" s="39"/>
      <c r="AL968" s="39"/>
      <c r="AM968" s="39"/>
      <c r="AN968" s="39"/>
      <c r="AO968" s="39"/>
      <c r="AP968" s="39"/>
      <c r="AQ968" s="39"/>
      <c r="AR968" s="39"/>
      <c r="AS968" s="39"/>
      <c r="AT968" s="39"/>
      <c r="AU968" s="39"/>
      <c r="AV968" s="39"/>
      <c r="AW968" s="39"/>
      <c r="AX968" s="39"/>
      <c r="AY968" s="39"/>
      <c r="AZ968" s="39"/>
      <c r="BA968" s="39"/>
      <c r="BB968" s="39"/>
      <c r="BC968" s="39"/>
      <c r="BD968" s="39"/>
      <c r="BE968" s="39"/>
      <c r="BF968" s="39"/>
      <c r="BG968" s="39"/>
      <c r="BH968" s="39"/>
      <c r="BI968" s="39"/>
      <c r="BJ968" s="39"/>
      <c r="BK968" s="39"/>
      <c r="BL968" s="39"/>
      <c r="BM968" s="39"/>
    </row>
    <row r="969" spans="1:65" s="34" customFormat="1" ht="14.25">
      <c r="A969" s="39"/>
      <c r="B969" s="40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  <c r="AH969" s="39"/>
      <c r="AI969" s="39"/>
      <c r="AJ969" s="39"/>
      <c r="AK969" s="39"/>
      <c r="AL969" s="39"/>
      <c r="AM969" s="39"/>
      <c r="AN969" s="39"/>
      <c r="AO969" s="39"/>
      <c r="AP969" s="39"/>
      <c r="AQ969" s="39"/>
      <c r="AR969" s="39"/>
      <c r="AS969" s="39"/>
      <c r="AT969" s="39"/>
      <c r="AU969" s="39"/>
      <c r="AV969" s="39"/>
      <c r="AW969" s="39"/>
      <c r="AX969" s="39"/>
      <c r="AY969" s="39"/>
      <c r="AZ969" s="39"/>
      <c r="BA969" s="39"/>
      <c r="BB969" s="39"/>
      <c r="BC969" s="39"/>
      <c r="BD969" s="39"/>
      <c r="BE969" s="39"/>
      <c r="BF969" s="39"/>
      <c r="BG969" s="39"/>
      <c r="BH969" s="39"/>
      <c r="BI969" s="39"/>
      <c r="BJ969" s="39"/>
      <c r="BK969" s="39"/>
      <c r="BL969" s="39"/>
      <c r="BM969" s="39"/>
    </row>
    <row r="970" spans="1:65" s="34" customFormat="1" ht="14.25">
      <c r="A970" s="39"/>
      <c r="B970" s="40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  <c r="AH970" s="39"/>
      <c r="AI970" s="39"/>
      <c r="AJ970" s="39"/>
      <c r="AK970" s="39"/>
      <c r="AL970" s="39"/>
      <c r="AM970" s="39"/>
      <c r="AN970" s="39"/>
      <c r="AO970" s="39"/>
      <c r="AP970" s="39"/>
      <c r="AQ970" s="39"/>
      <c r="AR970" s="39"/>
      <c r="AS970" s="39"/>
      <c r="AT970" s="39"/>
      <c r="AU970" s="39"/>
      <c r="AV970" s="39"/>
      <c r="AW970" s="39"/>
      <c r="AX970" s="39"/>
      <c r="AY970" s="39"/>
      <c r="AZ970" s="39"/>
      <c r="BA970" s="39"/>
      <c r="BB970" s="39"/>
      <c r="BC970" s="39"/>
      <c r="BD970" s="39"/>
      <c r="BE970" s="39"/>
      <c r="BF970" s="39"/>
      <c r="BG970" s="39"/>
      <c r="BH970" s="39"/>
      <c r="BI970" s="39"/>
      <c r="BJ970" s="39"/>
      <c r="BK970" s="39"/>
      <c r="BL970" s="39"/>
      <c r="BM970" s="39"/>
    </row>
    <row r="971" spans="1:65" s="34" customFormat="1" ht="14.25">
      <c r="A971" s="39"/>
      <c r="B971" s="40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  <c r="AH971" s="39"/>
      <c r="AI971" s="39"/>
      <c r="AJ971" s="39"/>
      <c r="AK971" s="39"/>
      <c r="AL971" s="39"/>
      <c r="AM971" s="39"/>
      <c r="AN971" s="39"/>
      <c r="AO971" s="39"/>
      <c r="AP971" s="39"/>
      <c r="AQ971" s="39"/>
      <c r="AR971" s="39"/>
      <c r="AS971" s="39"/>
      <c r="AT971" s="39"/>
      <c r="AU971" s="39"/>
      <c r="AV971" s="39"/>
      <c r="AW971" s="39"/>
      <c r="AX971" s="39"/>
      <c r="AY971" s="39"/>
      <c r="AZ971" s="39"/>
      <c r="BA971" s="39"/>
      <c r="BB971" s="39"/>
      <c r="BC971" s="39"/>
      <c r="BD971" s="39"/>
      <c r="BE971" s="39"/>
      <c r="BF971" s="39"/>
      <c r="BG971" s="39"/>
      <c r="BH971" s="39"/>
      <c r="BI971" s="39"/>
      <c r="BJ971" s="39"/>
      <c r="BK971" s="39"/>
      <c r="BL971" s="39"/>
      <c r="BM971" s="39"/>
    </row>
    <row r="972" spans="1:65" s="34" customFormat="1" ht="14.25">
      <c r="A972" s="39"/>
      <c r="B972" s="40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  <c r="AH972" s="39"/>
      <c r="AI972" s="39"/>
      <c r="AJ972" s="39"/>
      <c r="AK972" s="39"/>
      <c r="AL972" s="39"/>
      <c r="AM972" s="39"/>
      <c r="AN972" s="39"/>
      <c r="AO972" s="39"/>
      <c r="AP972" s="39"/>
      <c r="AQ972" s="39"/>
      <c r="AR972" s="39"/>
      <c r="AS972" s="39"/>
      <c r="AT972" s="39"/>
      <c r="AU972" s="39"/>
      <c r="AV972" s="39"/>
      <c r="AW972" s="39"/>
      <c r="AX972" s="39"/>
      <c r="AY972" s="39"/>
      <c r="AZ972" s="39"/>
      <c r="BA972" s="39"/>
      <c r="BB972" s="39"/>
      <c r="BC972" s="39"/>
      <c r="BD972" s="39"/>
      <c r="BE972" s="39"/>
      <c r="BF972" s="39"/>
      <c r="BG972" s="39"/>
      <c r="BH972" s="39"/>
      <c r="BI972" s="39"/>
      <c r="BJ972" s="39"/>
      <c r="BK972" s="39"/>
      <c r="BL972" s="39"/>
      <c r="BM972" s="39"/>
    </row>
    <row r="973" spans="1:65" s="34" customFormat="1" ht="14.25">
      <c r="A973" s="39"/>
      <c r="B973" s="40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  <c r="AH973" s="39"/>
      <c r="AI973" s="39"/>
      <c r="AJ973" s="39"/>
      <c r="AK973" s="39"/>
      <c r="AL973" s="39"/>
      <c r="AM973" s="39"/>
      <c r="AN973" s="39"/>
      <c r="AO973" s="39"/>
      <c r="AP973" s="39"/>
      <c r="AQ973" s="39"/>
      <c r="AR973" s="39"/>
      <c r="AS973" s="39"/>
      <c r="AT973" s="39"/>
      <c r="AU973" s="39"/>
      <c r="AV973" s="39"/>
      <c r="AW973" s="39"/>
      <c r="AX973" s="39"/>
      <c r="AY973" s="39"/>
      <c r="AZ973" s="39"/>
      <c r="BA973" s="39"/>
      <c r="BB973" s="39"/>
      <c r="BC973" s="39"/>
      <c r="BD973" s="39"/>
      <c r="BE973" s="39"/>
      <c r="BF973" s="39"/>
      <c r="BG973" s="39"/>
      <c r="BH973" s="39"/>
      <c r="BI973" s="39"/>
      <c r="BJ973" s="39"/>
      <c r="BK973" s="39"/>
      <c r="BL973" s="39"/>
      <c r="BM973" s="39"/>
    </row>
    <row r="974" spans="1:65" s="34" customFormat="1" ht="14.25">
      <c r="A974" s="39"/>
      <c r="B974" s="40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  <c r="AH974" s="39"/>
      <c r="AI974" s="39"/>
      <c r="AJ974" s="39"/>
      <c r="AK974" s="39"/>
      <c r="AL974" s="39"/>
      <c r="AM974" s="39"/>
      <c r="AN974" s="39"/>
      <c r="AO974" s="39"/>
      <c r="AP974" s="39"/>
      <c r="AQ974" s="39"/>
      <c r="AR974" s="39"/>
      <c r="AS974" s="39"/>
      <c r="AT974" s="39"/>
      <c r="AU974" s="39"/>
      <c r="AV974" s="39"/>
      <c r="AW974" s="39"/>
      <c r="AX974" s="39"/>
      <c r="AY974" s="39"/>
      <c r="AZ974" s="39"/>
      <c r="BA974" s="39"/>
      <c r="BB974" s="39"/>
      <c r="BC974" s="39"/>
      <c r="BD974" s="39"/>
      <c r="BE974" s="39"/>
      <c r="BF974" s="39"/>
      <c r="BG974" s="39"/>
      <c r="BH974" s="39"/>
      <c r="BI974" s="39"/>
      <c r="BJ974" s="39"/>
      <c r="BK974" s="39"/>
      <c r="BL974" s="39"/>
      <c r="BM974" s="39"/>
    </row>
    <row r="975" spans="1:65" s="34" customFormat="1" ht="14.25">
      <c r="A975" s="39"/>
      <c r="B975" s="40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  <c r="AH975" s="39"/>
      <c r="AI975" s="39"/>
      <c r="AJ975" s="39"/>
      <c r="AK975" s="39"/>
      <c r="AL975" s="39"/>
      <c r="AM975" s="39"/>
      <c r="AN975" s="39"/>
      <c r="AO975" s="39"/>
      <c r="AP975" s="39"/>
      <c r="AQ975" s="39"/>
      <c r="AR975" s="39"/>
      <c r="AS975" s="39"/>
      <c r="AT975" s="39"/>
      <c r="AU975" s="39"/>
      <c r="AV975" s="39"/>
      <c r="AW975" s="39"/>
      <c r="AX975" s="39"/>
      <c r="AY975" s="39"/>
      <c r="AZ975" s="39"/>
      <c r="BA975" s="39"/>
      <c r="BB975" s="39"/>
      <c r="BC975" s="39"/>
      <c r="BD975" s="39"/>
      <c r="BE975" s="39"/>
      <c r="BF975" s="39"/>
      <c r="BG975" s="39"/>
      <c r="BH975" s="39"/>
      <c r="BI975" s="39"/>
      <c r="BJ975" s="39"/>
      <c r="BK975" s="39"/>
      <c r="BL975" s="39"/>
      <c r="BM975" s="39"/>
    </row>
    <row r="976" spans="1:65" s="34" customFormat="1" ht="14.25">
      <c r="A976" s="39"/>
      <c r="B976" s="40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  <c r="AH976" s="39"/>
      <c r="AI976" s="39"/>
      <c r="AJ976" s="39"/>
      <c r="AK976" s="39"/>
      <c r="AL976" s="39"/>
      <c r="AM976" s="39"/>
      <c r="AN976" s="39"/>
      <c r="AO976" s="39"/>
      <c r="AP976" s="39"/>
      <c r="AQ976" s="39"/>
      <c r="AR976" s="39"/>
      <c r="AS976" s="39"/>
      <c r="AT976" s="39"/>
      <c r="AU976" s="39"/>
      <c r="AV976" s="39"/>
      <c r="AW976" s="39"/>
      <c r="AX976" s="39"/>
      <c r="AY976" s="39"/>
      <c r="AZ976" s="39"/>
      <c r="BA976" s="39"/>
      <c r="BB976" s="39"/>
      <c r="BC976" s="39"/>
      <c r="BD976" s="39"/>
      <c r="BE976" s="39"/>
      <c r="BF976" s="39"/>
      <c r="BG976" s="39"/>
      <c r="BH976" s="39"/>
      <c r="BI976" s="39"/>
      <c r="BJ976" s="39"/>
      <c r="BK976" s="39"/>
      <c r="BL976" s="39"/>
      <c r="BM976" s="39"/>
    </row>
    <row r="977" spans="1:65" s="34" customFormat="1" ht="14.25">
      <c r="A977" s="39"/>
      <c r="B977" s="40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  <c r="AH977" s="39"/>
      <c r="AI977" s="39"/>
      <c r="AJ977" s="39"/>
      <c r="AK977" s="39"/>
      <c r="AL977" s="39"/>
      <c r="AM977" s="39"/>
      <c r="AN977" s="39"/>
      <c r="AO977" s="39"/>
      <c r="AP977" s="39"/>
      <c r="AQ977" s="39"/>
      <c r="AR977" s="39"/>
      <c r="AS977" s="39"/>
      <c r="AT977" s="39"/>
      <c r="AU977" s="39"/>
      <c r="AV977" s="39"/>
      <c r="AW977" s="39"/>
      <c r="AX977" s="39"/>
      <c r="AY977" s="39"/>
      <c r="AZ977" s="39"/>
      <c r="BA977" s="39"/>
      <c r="BB977" s="39"/>
      <c r="BC977" s="39"/>
      <c r="BD977" s="39"/>
      <c r="BE977" s="39"/>
      <c r="BF977" s="39"/>
      <c r="BG977" s="39"/>
      <c r="BH977" s="39"/>
      <c r="BI977" s="39"/>
      <c r="BJ977" s="39"/>
      <c r="BK977" s="39"/>
      <c r="BL977" s="39"/>
      <c r="BM977" s="39"/>
    </row>
    <row r="978" spans="1:65" s="34" customFormat="1" ht="14.25">
      <c r="A978" s="39"/>
      <c r="B978" s="40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  <c r="AH978" s="39"/>
      <c r="AI978" s="39"/>
      <c r="AJ978" s="39"/>
      <c r="AK978" s="39"/>
      <c r="AL978" s="39"/>
      <c r="AM978" s="39"/>
      <c r="AN978" s="39"/>
      <c r="AO978" s="39"/>
      <c r="AP978" s="39"/>
      <c r="AQ978" s="39"/>
      <c r="AR978" s="39"/>
      <c r="AS978" s="39"/>
      <c r="AT978" s="39"/>
      <c r="AU978" s="39"/>
      <c r="AV978" s="39"/>
      <c r="AW978" s="39"/>
      <c r="AX978" s="39"/>
      <c r="AY978" s="39"/>
      <c r="AZ978" s="39"/>
      <c r="BA978" s="39"/>
      <c r="BB978" s="39"/>
      <c r="BC978" s="39"/>
      <c r="BD978" s="39"/>
      <c r="BE978" s="39"/>
      <c r="BF978" s="39"/>
      <c r="BG978" s="39"/>
      <c r="BH978" s="39"/>
      <c r="BI978" s="39"/>
      <c r="BJ978" s="39"/>
      <c r="BK978" s="39"/>
      <c r="BL978" s="39"/>
      <c r="BM978" s="39"/>
    </row>
    <row r="979" spans="1:65" s="34" customFormat="1" ht="14.25">
      <c r="A979" s="39"/>
      <c r="B979" s="40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  <c r="AH979" s="39"/>
      <c r="AI979" s="39"/>
      <c r="AJ979" s="39"/>
      <c r="AK979" s="39"/>
      <c r="AL979" s="39"/>
      <c r="AM979" s="39"/>
      <c r="AN979" s="39"/>
      <c r="AO979" s="39"/>
      <c r="AP979" s="39"/>
      <c r="AQ979" s="39"/>
      <c r="AR979" s="39"/>
      <c r="AS979" s="39"/>
      <c r="AT979" s="39"/>
      <c r="AU979" s="39"/>
      <c r="AV979" s="39"/>
      <c r="AW979" s="39"/>
      <c r="AX979" s="39"/>
      <c r="AY979" s="39"/>
      <c r="AZ979" s="39"/>
      <c r="BA979" s="39"/>
      <c r="BB979" s="39"/>
      <c r="BC979" s="39"/>
      <c r="BD979" s="39"/>
      <c r="BE979" s="39"/>
      <c r="BF979" s="39"/>
      <c r="BG979" s="39"/>
      <c r="BH979" s="39"/>
      <c r="BI979" s="39"/>
      <c r="BJ979" s="39"/>
      <c r="BK979" s="39"/>
      <c r="BL979" s="39"/>
      <c r="BM979" s="39"/>
    </row>
    <row r="980" spans="1:65" s="34" customFormat="1" ht="14.25">
      <c r="A980" s="39"/>
      <c r="B980" s="40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  <c r="AH980" s="39"/>
      <c r="AI980" s="39"/>
      <c r="AJ980" s="39"/>
      <c r="AK980" s="39"/>
      <c r="AL980" s="39"/>
      <c r="AM980" s="39"/>
      <c r="AN980" s="39"/>
      <c r="AO980" s="39"/>
      <c r="AP980" s="39"/>
      <c r="AQ980" s="39"/>
      <c r="AR980" s="39"/>
      <c r="AS980" s="39"/>
      <c r="AT980" s="39"/>
      <c r="AU980" s="39"/>
      <c r="AV980" s="39"/>
      <c r="AW980" s="39"/>
      <c r="AX980" s="39"/>
      <c r="AY980" s="39"/>
      <c r="AZ980" s="39"/>
      <c r="BA980" s="39"/>
      <c r="BB980" s="39"/>
      <c r="BC980" s="39"/>
      <c r="BD980" s="39"/>
      <c r="BE980" s="39"/>
      <c r="BF980" s="39"/>
      <c r="BG980" s="39"/>
      <c r="BH980" s="39"/>
      <c r="BI980" s="39"/>
      <c r="BJ980" s="39"/>
      <c r="BK980" s="39"/>
      <c r="BL980" s="39"/>
      <c r="BM980" s="39"/>
    </row>
    <row r="981" spans="1:65" s="34" customFormat="1" ht="14.25">
      <c r="A981" s="39"/>
      <c r="B981" s="40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  <c r="AH981" s="39"/>
      <c r="AI981" s="39"/>
      <c r="AJ981" s="39"/>
      <c r="AK981" s="39"/>
      <c r="AL981" s="39"/>
      <c r="AM981" s="39"/>
      <c r="AN981" s="39"/>
      <c r="AO981" s="39"/>
      <c r="AP981" s="39"/>
      <c r="AQ981" s="39"/>
      <c r="AR981" s="39"/>
      <c r="AS981" s="39"/>
      <c r="AT981" s="39"/>
      <c r="AU981" s="39"/>
      <c r="AV981" s="39"/>
      <c r="AW981" s="39"/>
      <c r="AX981" s="39"/>
      <c r="AY981" s="39"/>
      <c r="AZ981" s="39"/>
      <c r="BA981" s="39"/>
      <c r="BB981" s="39"/>
      <c r="BC981" s="39"/>
      <c r="BD981" s="39"/>
      <c r="BE981" s="39"/>
      <c r="BF981" s="39"/>
      <c r="BG981" s="39"/>
      <c r="BH981" s="39"/>
      <c r="BI981" s="39"/>
      <c r="BJ981" s="39"/>
      <c r="BK981" s="39"/>
      <c r="BL981" s="39"/>
      <c r="BM981" s="39"/>
    </row>
    <row r="982" spans="1:65" s="34" customFormat="1" ht="14.25">
      <c r="A982" s="39"/>
      <c r="B982" s="40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  <c r="AH982" s="39"/>
      <c r="AI982" s="39"/>
      <c r="AJ982" s="39"/>
      <c r="AK982" s="39"/>
      <c r="AL982" s="39"/>
      <c r="AM982" s="39"/>
      <c r="AN982" s="39"/>
      <c r="AO982" s="39"/>
      <c r="AP982" s="39"/>
      <c r="AQ982" s="39"/>
      <c r="AR982" s="39"/>
      <c r="AS982" s="39"/>
      <c r="AT982" s="39"/>
      <c r="AU982" s="39"/>
      <c r="AV982" s="39"/>
      <c r="AW982" s="39"/>
      <c r="AX982" s="39"/>
      <c r="AY982" s="39"/>
      <c r="AZ982" s="39"/>
      <c r="BA982" s="39"/>
      <c r="BB982" s="39"/>
      <c r="BC982" s="39"/>
      <c r="BD982" s="39"/>
      <c r="BE982" s="39"/>
      <c r="BF982" s="39"/>
      <c r="BG982" s="39"/>
      <c r="BH982" s="39"/>
      <c r="BI982" s="39"/>
      <c r="BJ982" s="39"/>
      <c r="BK982" s="39"/>
      <c r="BL982" s="39"/>
      <c r="BM982" s="39"/>
    </row>
    <row r="983" spans="1:65" s="34" customFormat="1" ht="14.25">
      <c r="A983" s="39"/>
      <c r="B983" s="40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  <c r="AH983" s="39"/>
      <c r="AI983" s="39"/>
      <c r="AJ983" s="39"/>
      <c r="AK983" s="39"/>
      <c r="AL983" s="39"/>
      <c r="AM983" s="39"/>
      <c r="AN983" s="39"/>
      <c r="AO983" s="39"/>
      <c r="AP983" s="39"/>
      <c r="AQ983" s="39"/>
      <c r="AR983" s="39"/>
      <c r="AS983" s="39"/>
      <c r="AT983" s="39"/>
      <c r="AU983" s="39"/>
      <c r="AV983" s="39"/>
      <c r="AW983" s="39"/>
      <c r="AX983" s="39"/>
      <c r="AY983" s="39"/>
      <c r="AZ983" s="39"/>
      <c r="BA983" s="39"/>
      <c r="BB983" s="39"/>
      <c r="BC983" s="39"/>
      <c r="BD983" s="39"/>
      <c r="BE983" s="39"/>
      <c r="BF983" s="39"/>
      <c r="BG983" s="39"/>
      <c r="BH983" s="39"/>
      <c r="BI983" s="39"/>
      <c r="BJ983" s="39"/>
      <c r="BK983" s="39"/>
      <c r="BL983" s="39"/>
      <c r="BM983" s="39"/>
    </row>
    <row r="984" spans="1:65" s="34" customFormat="1" ht="14.25">
      <c r="A984" s="39"/>
      <c r="B984" s="40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  <c r="AH984" s="39"/>
      <c r="AI984" s="39"/>
      <c r="AJ984" s="39"/>
      <c r="AK984" s="39"/>
      <c r="AL984" s="39"/>
      <c r="AM984" s="39"/>
      <c r="AN984" s="39"/>
      <c r="AO984" s="39"/>
      <c r="AP984" s="39"/>
      <c r="AQ984" s="39"/>
      <c r="AR984" s="39"/>
      <c r="AS984" s="39"/>
      <c r="AT984" s="39"/>
      <c r="AU984" s="39"/>
      <c r="AV984" s="39"/>
      <c r="AW984" s="39"/>
      <c r="AX984" s="39"/>
      <c r="AY984" s="39"/>
      <c r="AZ984" s="39"/>
      <c r="BA984" s="39"/>
      <c r="BB984" s="39"/>
      <c r="BC984" s="39"/>
      <c r="BD984" s="39"/>
      <c r="BE984" s="39"/>
      <c r="BF984" s="39"/>
      <c r="BG984" s="39"/>
      <c r="BH984" s="39"/>
      <c r="BI984" s="39"/>
      <c r="BJ984" s="39"/>
      <c r="BK984" s="39"/>
      <c r="BL984" s="39"/>
      <c r="BM984" s="39"/>
    </row>
    <row r="985" spans="1:65" s="34" customFormat="1" ht="14.25">
      <c r="A985" s="39"/>
      <c r="B985" s="40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  <c r="AH985" s="39"/>
      <c r="AI985" s="39"/>
      <c r="AJ985" s="39"/>
      <c r="AK985" s="39"/>
      <c r="AL985" s="39"/>
      <c r="AM985" s="39"/>
      <c r="AN985" s="39"/>
      <c r="AO985" s="39"/>
      <c r="AP985" s="39"/>
      <c r="AQ985" s="39"/>
      <c r="AR985" s="39"/>
      <c r="AS985" s="39"/>
      <c r="AT985" s="39"/>
      <c r="AU985" s="39"/>
      <c r="AV985" s="39"/>
      <c r="AW985" s="39"/>
      <c r="AX985" s="39"/>
      <c r="AY985" s="39"/>
      <c r="AZ985" s="39"/>
      <c r="BA985" s="39"/>
      <c r="BB985" s="39"/>
      <c r="BC985" s="39"/>
      <c r="BD985" s="39"/>
      <c r="BE985" s="39"/>
      <c r="BF985" s="39"/>
      <c r="BG985" s="39"/>
      <c r="BH985" s="39"/>
      <c r="BI985" s="39"/>
      <c r="BJ985" s="39"/>
      <c r="BK985" s="39"/>
      <c r="BL985" s="39"/>
      <c r="BM985" s="39"/>
    </row>
    <row r="986" spans="1:65" s="34" customFormat="1" ht="14.25">
      <c r="A986" s="39"/>
      <c r="B986" s="40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  <c r="AH986" s="39"/>
      <c r="AI986" s="39"/>
      <c r="AJ986" s="39"/>
      <c r="AK986" s="39"/>
      <c r="AL986" s="39"/>
      <c r="AM986" s="39"/>
      <c r="AN986" s="39"/>
      <c r="AO986" s="39"/>
      <c r="AP986" s="39"/>
      <c r="AQ986" s="39"/>
      <c r="AR986" s="39"/>
      <c r="AS986" s="39"/>
      <c r="AT986" s="39"/>
      <c r="AU986" s="39"/>
      <c r="AV986" s="39"/>
      <c r="AW986" s="39"/>
      <c r="AX986" s="39"/>
      <c r="AY986" s="39"/>
      <c r="AZ986" s="39"/>
      <c r="BA986" s="39"/>
      <c r="BB986" s="39"/>
      <c r="BC986" s="39"/>
      <c r="BD986" s="39"/>
      <c r="BE986" s="39"/>
      <c r="BF986" s="39"/>
      <c r="BG986" s="39"/>
      <c r="BH986" s="39"/>
      <c r="BI986" s="39"/>
      <c r="BJ986" s="39"/>
      <c r="BK986" s="39"/>
      <c r="BL986" s="39"/>
      <c r="BM986" s="39"/>
    </row>
    <row r="987" spans="1:65" s="34" customFormat="1" ht="14.25">
      <c r="A987" s="39"/>
      <c r="B987" s="40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  <c r="AH987" s="39"/>
      <c r="AI987" s="39"/>
      <c r="AJ987" s="39"/>
      <c r="AK987" s="39"/>
      <c r="AL987" s="39"/>
      <c r="AM987" s="39"/>
      <c r="AN987" s="39"/>
      <c r="AO987" s="39"/>
      <c r="AP987" s="39"/>
      <c r="AQ987" s="39"/>
      <c r="AR987" s="39"/>
      <c r="AS987" s="39"/>
      <c r="AT987" s="39"/>
      <c r="AU987" s="39"/>
      <c r="AV987" s="39"/>
      <c r="AW987" s="39"/>
      <c r="AX987" s="39"/>
      <c r="AY987" s="39"/>
      <c r="AZ987" s="39"/>
      <c r="BA987" s="39"/>
      <c r="BB987" s="39"/>
      <c r="BC987" s="39"/>
      <c r="BD987" s="39"/>
      <c r="BE987" s="39"/>
      <c r="BF987" s="39"/>
      <c r="BG987" s="39"/>
      <c r="BH987" s="39"/>
      <c r="BI987" s="39"/>
      <c r="BJ987" s="39"/>
      <c r="BK987" s="39"/>
      <c r="BL987" s="39"/>
      <c r="BM987" s="39"/>
    </row>
    <row r="988" spans="1:65" s="34" customFormat="1" ht="14.25">
      <c r="A988" s="39"/>
      <c r="B988" s="40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  <c r="AH988" s="39"/>
      <c r="AI988" s="39"/>
      <c r="AJ988" s="39"/>
      <c r="AK988" s="39"/>
      <c r="AL988" s="39"/>
      <c r="AM988" s="39"/>
      <c r="AN988" s="39"/>
      <c r="AO988" s="39"/>
      <c r="AP988" s="39"/>
      <c r="AQ988" s="39"/>
      <c r="AR988" s="39"/>
      <c r="AS988" s="39"/>
      <c r="AT988" s="39"/>
      <c r="AU988" s="39"/>
      <c r="AV988" s="39"/>
      <c r="AW988" s="39"/>
      <c r="AX988" s="39"/>
      <c r="AY988" s="39"/>
      <c r="AZ988" s="39"/>
      <c r="BA988" s="39"/>
      <c r="BB988" s="39"/>
      <c r="BC988" s="39"/>
      <c r="BD988" s="39"/>
      <c r="BE988" s="39"/>
      <c r="BF988" s="39"/>
      <c r="BG988" s="39"/>
      <c r="BH988" s="39"/>
      <c r="BI988" s="39"/>
      <c r="BJ988" s="39"/>
      <c r="BK988" s="39"/>
      <c r="BL988" s="39"/>
      <c r="BM988" s="39"/>
    </row>
    <row r="989" spans="1:65" s="34" customFormat="1" ht="14.25">
      <c r="A989" s="39"/>
      <c r="B989" s="40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  <c r="AH989" s="39"/>
      <c r="AI989" s="39"/>
      <c r="AJ989" s="39"/>
      <c r="AK989" s="39"/>
      <c r="AL989" s="39"/>
      <c r="AM989" s="39"/>
      <c r="AN989" s="39"/>
      <c r="AO989" s="39"/>
      <c r="AP989" s="39"/>
      <c r="AQ989" s="39"/>
      <c r="AR989" s="39"/>
      <c r="AS989" s="39"/>
      <c r="AT989" s="39"/>
      <c r="AU989" s="39"/>
      <c r="AV989" s="39"/>
      <c r="AW989" s="39"/>
      <c r="AX989" s="39"/>
      <c r="AY989" s="39"/>
      <c r="AZ989" s="39"/>
      <c r="BA989" s="39"/>
      <c r="BB989" s="39"/>
      <c r="BC989" s="39"/>
      <c r="BD989" s="39"/>
      <c r="BE989" s="39"/>
      <c r="BF989" s="39"/>
      <c r="BG989" s="39"/>
      <c r="BH989" s="39"/>
      <c r="BI989" s="39"/>
      <c r="BJ989" s="39"/>
      <c r="BK989" s="39"/>
      <c r="BL989" s="39"/>
      <c r="BM989" s="39"/>
    </row>
    <row r="990" spans="1:65" s="34" customFormat="1" ht="14.25">
      <c r="A990" s="39"/>
      <c r="B990" s="40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  <c r="AH990" s="39"/>
      <c r="AI990" s="39"/>
      <c r="AJ990" s="39"/>
      <c r="AK990" s="39"/>
      <c r="AL990" s="39"/>
      <c r="AM990" s="39"/>
      <c r="AN990" s="39"/>
      <c r="AO990" s="39"/>
      <c r="AP990" s="39"/>
      <c r="AQ990" s="39"/>
      <c r="AR990" s="39"/>
      <c r="AS990" s="39"/>
      <c r="AT990" s="39"/>
      <c r="AU990" s="39"/>
      <c r="AV990" s="39"/>
      <c r="AW990" s="39"/>
      <c r="AX990" s="39"/>
      <c r="AY990" s="39"/>
      <c r="AZ990" s="39"/>
      <c r="BA990" s="39"/>
      <c r="BB990" s="39"/>
      <c r="BC990" s="39"/>
      <c r="BD990" s="39"/>
      <c r="BE990" s="39"/>
      <c r="BF990" s="39"/>
      <c r="BG990" s="39"/>
      <c r="BH990" s="39"/>
      <c r="BI990" s="39"/>
      <c r="BJ990" s="39"/>
      <c r="BK990" s="39"/>
      <c r="BL990" s="39"/>
      <c r="BM990" s="39"/>
    </row>
    <row r="991" spans="1:65" s="34" customFormat="1" ht="14.25">
      <c r="A991" s="39"/>
      <c r="B991" s="40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  <c r="AH991" s="39"/>
      <c r="AI991" s="39"/>
      <c r="AJ991" s="39"/>
      <c r="AK991" s="39"/>
      <c r="AL991" s="39"/>
      <c r="AM991" s="39"/>
      <c r="AN991" s="39"/>
      <c r="AO991" s="39"/>
      <c r="AP991" s="39"/>
      <c r="AQ991" s="39"/>
      <c r="AR991" s="39"/>
      <c r="AS991" s="39"/>
      <c r="AT991" s="39"/>
      <c r="AU991" s="39"/>
      <c r="AV991" s="39"/>
      <c r="AW991" s="39"/>
      <c r="AX991" s="39"/>
      <c r="AY991" s="39"/>
      <c r="AZ991" s="39"/>
      <c r="BA991" s="39"/>
      <c r="BB991" s="39"/>
      <c r="BC991" s="39"/>
      <c r="BD991" s="39"/>
      <c r="BE991" s="39"/>
      <c r="BF991" s="39"/>
      <c r="BG991" s="39"/>
      <c r="BH991" s="39"/>
      <c r="BI991" s="39"/>
      <c r="BJ991" s="39"/>
      <c r="BK991" s="39"/>
      <c r="BL991" s="39"/>
      <c r="BM991" s="39"/>
    </row>
    <row r="992" spans="1:65" s="34" customFormat="1" ht="14.25">
      <c r="A992" s="39"/>
      <c r="B992" s="40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  <c r="AH992" s="39"/>
      <c r="AI992" s="39"/>
      <c r="AJ992" s="39"/>
      <c r="AK992" s="39"/>
      <c r="AL992" s="39"/>
      <c r="AM992" s="39"/>
      <c r="AN992" s="39"/>
      <c r="AO992" s="39"/>
      <c r="AP992" s="39"/>
      <c r="AQ992" s="39"/>
      <c r="AR992" s="39"/>
      <c r="AS992" s="39"/>
      <c r="AT992" s="39"/>
      <c r="AU992" s="39"/>
      <c r="AV992" s="39"/>
      <c r="AW992" s="39"/>
      <c r="AX992" s="39"/>
      <c r="AY992" s="39"/>
      <c r="AZ992" s="39"/>
      <c r="BA992" s="39"/>
      <c r="BB992" s="39"/>
      <c r="BC992" s="39"/>
      <c r="BD992" s="39"/>
      <c r="BE992" s="39"/>
      <c r="BF992" s="39"/>
      <c r="BG992" s="39"/>
      <c r="BH992" s="39"/>
      <c r="BI992" s="39"/>
      <c r="BJ992" s="39"/>
      <c r="BK992" s="39"/>
      <c r="BL992" s="39"/>
      <c r="BM992" s="39"/>
    </row>
    <row r="993" spans="1:65" s="34" customFormat="1" ht="14.25">
      <c r="A993" s="39"/>
      <c r="B993" s="40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  <c r="AH993" s="39"/>
      <c r="AI993" s="39"/>
      <c r="AJ993" s="39"/>
      <c r="AK993" s="39"/>
      <c r="AL993" s="39"/>
      <c r="AM993" s="39"/>
      <c r="AN993" s="39"/>
      <c r="AO993" s="39"/>
      <c r="AP993" s="39"/>
      <c r="AQ993" s="39"/>
      <c r="AR993" s="39"/>
      <c r="AS993" s="39"/>
      <c r="AT993" s="39"/>
      <c r="AU993" s="39"/>
      <c r="AV993" s="39"/>
      <c r="AW993" s="39"/>
      <c r="AX993" s="39"/>
      <c r="AY993" s="39"/>
      <c r="AZ993" s="39"/>
      <c r="BA993" s="39"/>
      <c r="BB993" s="39"/>
      <c r="BC993" s="39"/>
      <c r="BD993" s="39"/>
      <c r="BE993" s="39"/>
      <c r="BF993" s="39"/>
      <c r="BG993" s="39"/>
      <c r="BH993" s="39"/>
      <c r="BI993" s="39"/>
      <c r="BJ993" s="39"/>
      <c r="BK993" s="39"/>
      <c r="BL993" s="39"/>
      <c r="BM993" s="39"/>
    </row>
    <row r="994" spans="1:65" s="34" customFormat="1" ht="14.25">
      <c r="A994" s="39"/>
      <c r="B994" s="40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  <c r="AH994" s="39"/>
      <c r="AI994" s="39"/>
      <c r="AJ994" s="39"/>
      <c r="AK994" s="39"/>
      <c r="AL994" s="39"/>
      <c r="AM994" s="39"/>
      <c r="AN994" s="39"/>
      <c r="AO994" s="39"/>
      <c r="AP994" s="39"/>
      <c r="AQ994" s="39"/>
      <c r="AR994" s="39"/>
      <c r="AS994" s="39"/>
      <c r="AT994" s="39"/>
      <c r="AU994" s="39"/>
      <c r="AV994" s="39"/>
      <c r="AW994" s="39"/>
      <c r="AX994" s="39"/>
      <c r="AY994" s="39"/>
      <c r="AZ994" s="39"/>
      <c r="BA994" s="39"/>
      <c r="BB994" s="39"/>
      <c r="BC994" s="39"/>
      <c r="BD994" s="39"/>
      <c r="BE994" s="39"/>
      <c r="BF994" s="39"/>
      <c r="BG994" s="39"/>
      <c r="BH994" s="39"/>
      <c r="BI994" s="39"/>
      <c r="BJ994" s="39"/>
      <c r="BK994" s="39"/>
      <c r="BL994" s="39"/>
      <c r="BM994" s="39"/>
    </row>
    <row r="995" spans="1:65" s="34" customFormat="1" ht="14.25">
      <c r="A995" s="39"/>
      <c r="B995" s="40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  <c r="AH995" s="39"/>
      <c r="AI995" s="39"/>
      <c r="AJ995" s="39"/>
      <c r="AK995" s="39"/>
      <c r="AL995" s="39"/>
      <c r="AM995" s="39"/>
      <c r="AN995" s="39"/>
      <c r="AO995" s="39"/>
      <c r="AP995" s="39"/>
      <c r="AQ995" s="39"/>
      <c r="AR995" s="39"/>
      <c r="AS995" s="39"/>
      <c r="AT995" s="39"/>
      <c r="AU995" s="39"/>
      <c r="AV995" s="39"/>
      <c r="AW995" s="39"/>
      <c r="AX995" s="39"/>
      <c r="AY995" s="39"/>
      <c r="AZ995" s="39"/>
      <c r="BA995" s="39"/>
      <c r="BB995" s="39"/>
      <c r="BC995" s="39"/>
      <c r="BD995" s="39"/>
      <c r="BE995" s="39"/>
      <c r="BF995" s="39"/>
      <c r="BG995" s="39"/>
      <c r="BH995" s="39"/>
      <c r="BI995" s="39"/>
      <c r="BJ995" s="39"/>
      <c r="BK995" s="39"/>
      <c r="BL995" s="39"/>
      <c r="BM995" s="39"/>
    </row>
    <row r="996" spans="1:65" s="34" customFormat="1" ht="14.25">
      <c r="A996" s="39"/>
      <c r="B996" s="40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  <c r="AH996" s="39"/>
      <c r="AI996" s="39"/>
      <c r="AJ996" s="39"/>
      <c r="AK996" s="39"/>
      <c r="AL996" s="39"/>
      <c r="AM996" s="39"/>
      <c r="AN996" s="39"/>
      <c r="AO996" s="39"/>
      <c r="AP996" s="39"/>
      <c r="AQ996" s="39"/>
      <c r="AR996" s="39"/>
      <c r="AS996" s="39"/>
      <c r="AT996" s="39"/>
      <c r="AU996" s="39"/>
      <c r="AV996" s="39"/>
      <c r="AW996" s="39"/>
      <c r="AX996" s="39"/>
      <c r="AY996" s="39"/>
      <c r="AZ996" s="39"/>
      <c r="BA996" s="39"/>
      <c r="BB996" s="39"/>
      <c r="BC996" s="39"/>
      <c r="BD996" s="39"/>
      <c r="BE996" s="39"/>
      <c r="BF996" s="39"/>
      <c r="BG996" s="39"/>
      <c r="BH996" s="39"/>
      <c r="BI996" s="39"/>
      <c r="BJ996" s="39"/>
      <c r="BK996" s="39"/>
      <c r="BL996" s="39"/>
      <c r="BM996" s="39"/>
    </row>
    <row r="997" spans="1:65" s="34" customFormat="1" ht="14.25">
      <c r="A997" s="39"/>
      <c r="B997" s="40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  <c r="AH997" s="39"/>
      <c r="AI997" s="39"/>
      <c r="AJ997" s="39"/>
      <c r="AK997" s="39"/>
      <c r="AL997" s="39"/>
      <c r="AM997" s="39"/>
      <c r="AN997" s="39"/>
      <c r="AO997" s="39"/>
      <c r="AP997" s="39"/>
      <c r="AQ997" s="39"/>
      <c r="AR997" s="39"/>
      <c r="AS997" s="39"/>
      <c r="AT997" s="39"/>
      <c r="AU997" s="39"/>
      <c r="AV997" s="39"/>
      <c r="AW997" s="39"/>
      <c r="AX997" s="39"/>
      <c r="AY997" s="39"/>
      <c r="AZ997" s="39"/>
      <c r="BA997" s="39"/>
      <c r="BB997" s="39"/>
      <c r="BC997" s="39"/>
      <c r="BD997" s="39"/>
      <c r="BE997" s="39"/>
      <c r="BF997" s="39"/>
      <c r="BG997" s="39"/>
      <c r="BH997" s="39"/>
      <c r="BI997" s="39"/>
      <c r="BJ997" s="39"/>
      <c r="BK997" s="39"/>
      <c r="BL997" s="39"/>
      <c r="BM997" s="39"/>
    </row>
    <row r="998" spans="1:65" s="34" customFormat="1" ht="14.25">
      <c r="A998" s="39"/>
      <c r="B998" s="40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  <c r="AH998" s="39"/>
      <c r="AI998" s="39"/>
      <c r="AJ998" s="39"/>
      <c r="AK998" s="39"/>
      <c r="AL998" s="39"/>
      <c r="AM998" s="39"/>
      <c r="AN998" s="39"/>
      <c r="AO998" s="39"/>
      <c r="AP998" s="39"/>
      <c r="AQ998" s="39"/>
      <c r="AR998" s="39"/>
      <c r="AS998" s="39"/>
      <c r="AT998" s="39"/>
      <c r="AU998" s="39"/>
      <c r="AV998" s="39"/>
      <c r="AW998" s="39"/>
      <c r="AX998" s="39"/>
      <c r="AY998" s="39"/>
      <c r="AZ998" s="39"/>
      <c r="BA998" s="39"/>
      <c r="BB998" s="39"/>
      <c r="BC998" s="39"/>
      <c r="BD998" s="39"/>
      <c r="BE998" s="39"/>
      <c r="BF998" s="39"/>
      <c r="BG998" s="39"/>
      <c r="BH998" s="39"/>
      <c r="BI998" s="39"/>
      <c r="BJ998" s="39"/>
      <c r="BK998" s="39"/>
      <c r="BL998" s="39"/>
      <c r="BM998" s="39"/>
    </row>
    <row r="999" spans="1:65" s="34" customFormat="1" ht="14.25">
      <c r="A999" s="39"/>
      <c r="B999" s="40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  <c r="AH999" s="39"/>
      <c r="AI999" s="39"/>
      <c r="AJ999" s="39"/>
      <c r="AK999" s="39"/>
      <c r="AL999" s="39"/>
      <c r="AM999" s="39"/>
      <c r="AN999" s="39"/>
      <c r="AO999" s="39"/>
      <c r="AP999" s="39"/>
      <c r="AQ999" s="39"/>
      <c r="AR999" s="39"/>
      <c r="AS999" s="39"/>
      <c r="AT999" s="39"/>
      <c r="AU999" s="39"/>
      <c r="AV999" s="39"/>
      <c r="AW999" s="39"/>
      <c r="AX999" s="39"/>
      <c r="AY999" s="39"/>
      <c r="AZ999" s="39"/>
      <c r="BA999" s="39"/>
      <c r="BB999" s="39"/>
      <c r="BC999" s="39"/>
      <c r="BD999" s="39"/>
      <c r="BE999" s="39"/>
      <c r="BF999" s="39"/>
      <c r="BG999" s="39"/>
      <c r="BH999" s="39"/>
      <c r="BI999" s="39"/>
      <c r="BJ999" s="39"/>
      <c r="BK999" s="39"/>
      <c r="BL999" s="39"/>
      <c r="BM999" s="39"/>
    </row>
    <row r="1000" spans="1:65" s="34" customFormat="1" ht="14.25">
      <c r="A1000" s="39"/>
      <c r="B1000" s="40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  <c r="AH1000" s="39"/>
      <c r="AI1000" s="39"/>
      <c r="AJ1000" s="39"/>
      <c r="AK1000" s="39"/>
      <c r="AL1000" s="39"/>
      <c r="AM1000" s="39"/>
      <c r="AN1000" s="39"/>
      <c r="AO1000" s="39"/>
      <c r="AP1000" s="39"/>
      <c r="AQ1000" s="39"/>
      <c r="AR1000" s="39"/>
      <c r="AS1000" s="39"/>
      <c r="AT1000" s="39"/>
      <c r="AU1000" s="39"/>
      <c r="AV1000" s="39"/>
      <c r="AW1000" s="39"/>
      <c r="AX1000" s="39"/>
      <c r="AY1000" s="39"/>
      <c r="AZ1000" s="39"/>
      <c r="BA1000" s="39"/>
      <c r="BB1000" s="39"/>
      <c r="BC1000" s="39"/>
      <c r="BD1000" s="39"/>
      <c r="BE1000" s="39"/>
      <c r="BF1000" s="39"/>
      <c r="BG1000" s="39"/>
      <c r="BH1000" s="39"/>
      <c r="BI1000" s="39"/>
      <c r="BJ1000" s="39"/>
      <c r="BK1000" s="39"/>
      <c r="BL1000" s="39"/>
      <c r="BM1000" s="39"/>
    </row>
    <row r="1001" spans="1:65" s="34" customFormat="1" ht="14.25">
      <c r="A1001" s="39"/>
      <c r="B1001" s="40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39"/>
      <c r="AE1001" s="39"/>
      <c r="AF1001" s="39"/>
      <c r="AG1001" s="39"/>
      <c r="AH1001" s="39"/>
      <c r="AI1001" s="39"/>
      <c r="AJ1001" s="39"/>
      <c r="AK1001" s="39"/>
      <c r="AL1001" s="39"/>
      <c r="AM1001" s="39"/>
      <c r="AN1001" s="39"/>
      <c r="AO1001" s="39"/>
      <c r="AP1001" s="39"/>
      <c r="AQ1001" s="39"/>
      <c r="AR1001" s="39"/>
      <c r="AS1001" s="39"/>
      <c r="AT1001" s="39"/>
      <c r="AU1001" s="39"/>
      <c r="AV1001" s="39"/>
      <c r="AW1001" s="39"/>
      <c r="AX1001" s="39"/>
      <c r="AY1001" s="39"/>
      <c r="AZ1001" s="39"/>
      <c r="BA1001" s="39"/>
      <c r="BB1001" s="39"/>
      <c r="BC1001" s="39"/>
      <c r="BD1001" s="39"/>
      <c r="BE1001" s="39"/>
      <c r="BF1001" s="39"/>
      <c r="BG1001" s="39"/>
      <c r="BH1001" s="39"/>
      <c r="BI1001" s="39"/>
      <c r="BJ1001" s="39"/>
      <c r="BK1001" s="39"/>
      <c r="BL1001" s="39"/>
      <c r="BM1001" s="39"/>
    </row>
    <row r="1002" spans="1:65" s="34" customFormat="1" ht="14.25">
      <c r="A1002" s="39"/>
      <c r="B1002" s="40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F1002" s="39"/>
      <c r="AG1002" s="39"/>
      <c r="AH1002" s="39"/>
      <c r="AI1002" s="39"/>
      <c r="AJ1002" s="39"/>
      <c r="AK1002" s="39"/>
      <c r="AL1002" s="39"/>
      <c r="AM1002" s="39"/>
      <c r="AN1002" s="39"/>
      <c r="AO1002" s="39"/>
      <c r="AP1002" s="39"/>
      <c r="AQ1002" s="39"/>
      <c r="AR1002" s="39"/>
      <c r="AS1002" s="39"/>
      <c r="AT1002" s="39"/>
      <c r="AU1002" s="39"/>
      <c r="AV1002" s="39"/>
      <c r="AW1002" s="39"/>
      <c r="AX1002" s="39"/>
      <c r="AY1002" s="39"/>
      <c r="AZ1002" s="39"/>
      <c r="BA1002" s="39"/>
      <c r="BB1002" s="39"/>
      <c r="BC1002" s="39"/>
      <c r="BD1002" s="39"/>
      <c r="BE1002" s="39"/>
      <c r="BF1002" s="39"/>
      <c r="BG1002" s="39"/>
      <c r="BH1002" s="39"/>
      <c r="BI1002" s="39"/>
      <c r="BJ1002" s="39"/>
      <c r="BK1002" s="39"/>
      <c r="BL1002" s="39"/>
      <c r="BM1002" s="39"/>
    </row>
    <row r="1003" spans="1:65" s="34" customFormat="1" ht="14.25">
      <c r="A1003" s="39"/>
      <c r="B1003" s="40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F1003" s="39"/>
      <c r="AG1003" s="39"/>
      <c r="AH1003" s="39"/>
      <c r="AI1003" s="39"/>
      <c r="AJ1003" s="39"/>
      <c r="AK1003" s="39"/>
      <c r="AL1003" s="39"/>
      <c r="AM1003" s="39"/>
      <c r="AN1003" s="39"/>
      <c r="AO1003" s="39"/>
      <c r="AP1003" s="39"/>
      <c r="AQ1003" s="39"/>
      <c r="AR1003" s="39"/>
      <c r="AS1003" s="39"/>
      <c r="AT1003" s="39"/>
      <c r="AU1003" s="39"/>
      <c r="AV1003" s="39"/>
      <c r="AW1003" s="39"/>
      <c r="AX1003" s="39"/>
      <c r="AY1003" s="39"/>
      <c r="AZ1003" s="39"/>
      <c r="BA1003" s="39"/>
      <c r="BB1003" s="39"/>
      <c r="BC1003" s="39"/>
      <c r="BD1003" s="39"/>
      <c r="BE1003" s="39"/>
      <c r="BF1003" s="39"/>
      <c r="BG1003" s="39"/>
      <c r="BH1003" s="39"/>
      <c r="BI1003" s="39"/>
      <c r="BJ1003" s="39"/>
      <c r="BK1003" s="39"/>
      <c r="BL1003" s="39"/>
      <c r="BM1003" s="39"/>
    </row>
    <row r="1004" spans="1:65" s="34" customFormat="1" ht="14.25">
      <c r="A1004" s="39"/>
      <c r="B1004" s="40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39"/>
      <c r="AE1004" s="39"/>
      <c r="AF1004" s="39"/>
      <c r="AG1004" s="39"/>
      <c r="AH1004" s="39"/>
      <c r="AI1004" s="39"/>
      <c r="AJ1004" s="39"/>
      <c r="AK1004" s="39"/>
      <c r="AL1004" s="39"/>
      <c r="AM1004" s="39"/>
      <c r="AN1004" s="39"/>
      <c r="AO1004" s="39"/>
      <c r="AP1004" s="39"/>
      <c r="AQ1004" s="39"/>
      <c r="AR1004" s="39"/>
      <c r="AS1004" s="39"/>
      <c r="AT1004" s="39"/>
      <c r="AU1004" s="39"/>
      <c r="AV1004" s="39"/>
      <c r="AW1004" s="39"/>
      <c r="AX1004" s="39"/>
      <c r="AY1004" s="39"/>
      <c r="AZ1004" s="39"/>
      <c r="BA1004" s="39"/>
      <c r="BB1004" s="39"/>
      <c r="BC1004" s="39"/>
      <c r="BD1004" s="39"/>
      <c r="BE1004" s="39"/>
      <c r="BF1004" s="39"/>
      <c r="BG1004" s="39"/>
      <c r="BH1004" s="39"/>
      <c r="BI1004" s="39"/>
      <c r="BJ1004" s="39"/>
      <c r="BK1004" s="39"/>
      <c r="BL1004" s="39"/>
      <c r="BM1004" s="39"/>
    </row>
    <row r="1005" spans="1:65" s="34" customFormat="1" ht="14.25">
      <c r="A1005" s="39"/>
      <c r="B1005" s="40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39"/>
      <c r="AE1005" s="39"/>
      <c r="AF1005" s="39"/>
      <c r="AG1005" s="39"/>
      <c r="AH1005" s="39"/>
      <c r="AI1005" s="39"/>
      <c r="AJ1005" s="39"/>
      <c r="AK1005" s="39"/>
      <c r="AL1005" s="39"/>
      <c r="AM1005" s="39"/>
      <c r="AN1005" s="39"/>
      <c r="AO1005" s="39"/>
      <c r="AP1005" s="39"/>
      <c r="AQ1005" s="39"/>
      <c r="AR1005" s="39"/>
      <c r="AS1005" s="39"/>
      <c r="AT1005" s="39"/>
      <c r="AU1005" s="39"/>
      <c r="AV1005" s="39"/>
      <c r="AW1005" s="39"/>
      <c r="AX1005" s="39"/>
      <c r="AY1005" s="39"/>
      <c r="AZ1005" s="39"/>
      <c r="BA1005" s="39"/>
      <c r="BB1005" s="39"/>
      <c r="BC1005" s="39"/>
      <c r="BD1005" s="39"/>
      <c r="BE1005" s="39"/>
      <c r="BF1005" s="39"/>
      <c r="BG1005" s="39"/>
      <c r="BH1005" s="39"/>
      <c r="BI1005" s="39"/>
      <c r="BJ1005" s="39"/>
      <c r="BK1005" s="39"/>
      <c r="BL1005" s="39"/>
      <c r="BM1005" s="39"/>
    </row>
    <row r="1006" spans="1:65" s="34" customFormat="1" ht="14.25">
      <c r="A1006" s="39"/>
      <c r="B1006" s="40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39"/>
      <c r="AE1006" s="39"/>
      <c r="AF1006" s="39"/>
      <c r="AG1006" s="39"/>
      <c r="AH1006" s="39"/>
      <c r="AI1006" s="39"/>
      <c r="AJ1006" s="39"/>
      <c r="AK1006" s="39"/>
      <c r="AL1006" s="39"/>
      <c r="AM1006" s="39"/>
      <c r="AN1006" s="39"/>
      <c r="AO1006" s="39"/>
      <c r="AP1006" s="39"/>
      <c r="AQ1006" s="39"/>
      <c r="AR1006" s="39"/>
      <c r="AS1006" s="39"/>
      <c r="AT1006" s="39"/>
      <c r="AU1006" s="39"/>
      <c r="AV1006" s="39"/>
      <c r="AW1006" s="39"/>
      <c r="AX1006" s="39"/>
      <c r="AY1006" s="39"/>
      <c r="AZ1006" s="39"/>
      <c r="BA1006" s="39"/>
      <c r="BB1006" s="39"/>
      <c r="BC1006" s="39"/>
      <c r="BD1006" s="39"/>
      <c r="BE1006" s="39"/>
      <c r="BF1006" s="39"/>
      <c r="BG1006" s="39"/>
      <c r="BH1006" s="39"/>
      <c r="BI1006" s="39"/>
      <c r="BJ1006" s="39"/>
      <c r="BK1006" s="39"/>
      <c r="BL1006" s="39"/>
      <c r="BM1006" s="39"/>
    </row>
    <row r="1007" spans="1:65" s="34" customFormat="1" ht="14.25">
      <c r="A1007" s="39"/>
      <c r="B1007" s="40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39"/>
      <c r="AE1007" s="39"/>
      <c r="AF1007" s="39"/>
      <c r="AG1007" s="39"/>
      <c r="AH1007" s="39"/>
      <c r="AI1007" s="39"/>
      <c r="AJ1007" s="39"/>
      <c r="AK1007" s="39"/>
      <c r="AL1007" s="39"/>
      <c r="AM1007" s="39"/>
      <c r="AN1007" s="39"/>
      <c r="AO1007" s="39"/>
      <c r="AP1007" s="39"/>
      <c r="AQ1007" s="39"/>
      <c r="AR1007" s="39"/>
      <c r="AS1007" s="39"/>
      <c r="AT1007" s="39"/>
      <c r="AU1007" s="39"/>
      <c r="AV1007" s="39"/>
      <c r="AW1007" s="39"/>
      <c r="AX1007" s="39"/>
      <c r="AY1007" s="39"/>
      <c r="AZ1007" s="39"/>
      <c r="BA1007" s="39"/>
      <c r="BB1007" s="39"/>
      <c r="BC1007" s="39"/>
      <c r="BD1007" s="39"/>
      <c r="BE1007" s="39"/>
      <c r="BF1007" s="39"/>
      <c r="BG1007" s="39"/>
      <c r="BH1007" s="39"/>
      <c r="BI1007" s="39"/>
      <c r="BJ1007" s="39"/>
      <c r="BK1007" s="39"/>
      <c r="BL1007" s="39"/>
      <c r="BM1007" s="39"/>
    </row>
    <row r="1008" spans="1:65" s="34" customFormat="1" ht="14.25">
      <c r="A1008" s="39"/>
      <c r="B1008" s="40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39"/>
      <c r="AE1008" s="39"/>
      <c r="AF1008" s="39"/>
      <c r="AG1008" s="39"/>
      <c r="AH1008" s="39"/>
      <c r="AI1008" s="39"/>
      <c r="AJ1008" s="39"/>
      <c r="AK1008" s="39"/>
      <c r="AL1008" s="39"/>
      <c r="AM1008" s="39"/>
      <c r="AN1008" s="39"/>
      <c r="AO1008" s="39"/>
      <c r="AP1008" s="39"/>
      <c r="AQ1008" s="39"/>
      <c r="AR1008" s="39"/>
      <c r="AS1008" s="39"/>
      <c r="AT1008" s="39"/>
      <c r="AU1008" s="39"/>
      <c r="AV1008" s="39"/>
      <c r="AW1008" s="39"/>
      <c r="AX1008" s="39"/>
      <c r="AY1008" s="39"/>
      <c r="AZ1008" s="39"/>
      <c r="BA1008" s="39"/>
      <c r="BB1008" s="39"/>
      <c r="BC1008" s="39"/>
      <c r="BD1008" s="39"/>
      <c r="BE1008" s="39"/>
      <c r="BF1008" s="39"/>
      <c r="BG1008" s="39"/>
      <c r="BH1008" s="39"/>
      <c r="BI1008" s="39"/>
      <c r="BJ1008" s="39"/>
      <c r="BK1008" s="39"/>
      <c r="BL1008" s="39"/>
      <c r="BM1008" s="39"/>
    </row>
    <row r="1009" spans="1:65" s="34" customFormat="1" ht="14.25">
      <c r="A1009" s="39"/>
      <c r="B1009" s="40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39"/>
      <c r="AE1009" s="39"/>
      <c r="AF1009" s="39"/>
      <c r="AG1009" s="39"/>
      <c r="AH1009" s="39"/>
      <c r="AI1009" s="39"/>
      <c r="AJ1009" s="39"/>
      <c r="AK1009" s="39"/>
      <c r="AL1009" s="39"/>
      <c r="AM1009" s="39"/>
      <c r="AN1009" s="39"/>
      <c r="AO1009" s="39"/>
      <c r="AP1009" s="39"/>
      <c r="AQ1009" s="39"/>
      <c r="AR1009" s="39"/>
      <c r="AS1009" s="39"/>
      <c r="AT1009" s="39"/>
      <c r="AU1009" s="39"/>
      <c r="AV1009" s="39"/>
      <c r="AW1009" s="39"/>
      <c r="AX1009" s="39"/>
      <c r="AY1009" s="39"/>
      <c r="AZ1009" s="39"/>
      <c r="BA1009" s="39"/>
      <c r="BB1009" s="39"/>
      <c r="BC1009" s="39"/>
      <c r="BD1009" s="39"/>
      <c r="BE1009" s="39"/>
      <c r="BF1009" s="39"/>
      <c r="BG1009" s="39"/>
      <c r="BH1009" s="39"/>
      <c r="BI1009" s="39"/>
      <c r="BJ1009" s="39"/>
      <c r="BK1009" s="39"/>
      <c r="BL1009" s="39"/>
      <c r="BM1009" s="39"/>
    </row>
    <row r="1010" spans="1:65" s="34" customFormat="1" ht="14.25">
      <c r="A1010" s="39"/>
      <c r="B1010" s="40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39"/>
      <c r="AE1010" s="39"/>
      <c r="AF1010" s="39"/>
      <c r="AG1010" s="39"/>
      <c r="AH1010" s="39"/>
      <c r="AI1010" s="39"/>
      <c r="AJ1010" s="39"/>
      <c r="AK1010" s="39"/>
      <c r="AL1010" s="39"/>
      <c r="AM1010" s="39"/>
      <c r="AN1010" s="39"/>
      <c r="AO1010" s="39"/>
      <c r="AP1010" s="39"/>
      <c r="AQ1010" s="39"/>
      <c r="AR1010" s="39"/>
      <c r="AS1010" s="39"/>
      <c r="AT1010" s="39"/>
      <c r="AU1010" s="39"/>
      <c r="AV1010" s="39"/>
      <c r="AW1010" s="39"/>
      <c r="AX1010" s="39"/>
      <c r="AY1010" s="39"/>
      <c r="AZ1010" s="39"/>
      <c r="BA1010" s="39"/>
      <c r="BB1010" s="39"/>
      <c r="BC1010" s="39"/>
      <c r="BD1010" s="39"/>
      <c r="BE1010" s="39"/>
      <c r="BF1010" s="39"/>
      <c r="BG1010" s="39"/>
      <c r="BH1010" s="39"/>
      <c r="BI1010" s="39"/>
      <c r="BJ1010" s="39"/>
      <c r="BK1010" s="39"/>
      <c r="BL1010" s="39"/>
      <c r="BM1010" s="39"/>
    </row>
    <row r="1011" spans="1:65" s="34" customFormat="1" ht="14.25">
      <c r="A1011" s="39"/>
      <c r="B1011" s="40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F1011" s="39"/>
      <c r="AG1011" s="39"/>
      <c r="AH1011" s="39"/>
      <c r="AI1011" s="39"/>
      <c r="AJ1011" s="39"/>
      <c r="AK1011" s="39"/>
      <c r="AL1011" s="39"/>
      <c r="AM1011" s="39"/>
      <c r="AN1011" s="39"/>
      <c r="AO1011" s="39"/>
      <c r="AP1011" s="39"/>
      <c r="AQ1011" s="39"/>
      <c r="AR1011" s="39"/>
      <c r="AS1011" s="39"/>
      <c r="AT1011" s="39"/>
      <c r="AU1011" s="39"/>
      <c r="AV1011" s="39"/>
      <c r="AW1011" s="39"/>
      <c r="AX1011" s="39"/>
      <c r="AY1011" s="39"/>
      <c r="AZ1011" s="39"/>
      <c r="BA1011" s="39"/>
      <c r="BB1011" s="39"/>
      <c r="BC1011" s="39"/>
      <c r="BD1011" s="39"/>
      <c r="BE1011" s="39"/>
      <c r="BF1011" s="39"/>
      <c r="BG1011" s="39"/>
      <c r="BH1011" s="39"/>
      <c r="BI1011" s="39"/>
      <c r="BJ1011" s="39"/>
      <c r="BK1011" s="39"/>
      <c r="BL1011" s="39"/>
      <c r="BM1011" s="39"/>
    </row>
    <row r="1012" spans="1:65" s="34" customFormat="1" ht="14.25">
      <c r="A1012" s="39"/>
      <c r="B1012" s="40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F1012" s="39"/>
      <c r="AG1012" s="39"/>
      <c r="AH1012" s="39"/>
      <c r="AI1012" s="39"/>
      <c r="AJ1012" s="39"/>
      <c r="AK1012" s="39"/>
      <c r="AL1012" s="39"/>
      <c r="AM1012" s="39"/>
      <c r="AN1012" s="39"/>
      <c r="AO1012" s="39"/>
      <c r="AP1012" s="39"/>
      <c r="AQ1012" s="39"/>
      <c r="AR1012" s="39"/>
      <c r="AS1012" s="39"/>
      <c r="AT1012" s="39"/>
      <c r="AU1012" s="39"/>
      <c r="AV1012" s="39"/>
      <c r="AW1012" s="39"/>
      <c r="AX1012" s="39"/>
      <c r="AY1012" s="39"/>
      <c r="AZ1012" s="39"/>
      <c r="BA1012" s="39"/>
      <c r="BB1012" s="39"/>
      <c r="BC1012" s="39"/>
      <c r="BD1012" s="39"/>
      <c r="BE1012" s="39"/>
      <c r="BF1012" s="39"/>
      <c r="BG1012" s="39"/>
      <c r="BH1012" s="39"/>
      <c r="BI1012" s="39"/>
      <c r="BJ1012" s="39"/>
      <c r="BK1012" s="39"/>
      <c r="BL1012" s="39"/>
      <c r="BM1012" s="39"/>
    </row>
    <row r="1013" spans="1:65" s="34" customFormat="1" ht="14.25">
      <c r="A1013" s="39"/>
      <c r="B1013" s="40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39"/>
      <c r="AE1013" s="39"/>
      <c r="AF1013" s="39"/>
      <c r="AG1013" s="39"/>
      <c r="AH1013" s="39"/>
      <c r="AI1013" s="39"/>
      <c r="AJ1013" s="39"/>
      <c r="AK1013" s="39"/>
      <c r="AL1013" s="39"/>
      <c r="AM1013" s="39"/>
      <c r="AN1013" s="39"/>
      <c r="AO1013" s="39"/>
      <c r="AP1013" s="39"/>
      <c r="AQ1013" s="39"/>
      <c r="AR1013" s="39"/>
      <c r="AS1013" s="39"/>
      <c r="AT1013" s="39"/>
      <c r="AU1013" s="39"/>
      <c r="AV1013" s="39"/>
      <c r="AW1013" s="39"/>
      <c r="AX1013" s="39"/>
      <c r="AY1013" s="39"/>
      <c r="AZ1013" s="39"/>
      <c r="BA1013" s="39"/>
      <c r="BB1013" s="39"/>
      <c r="BC1013" s="39"/>
      <c r="BD1013" s="39"/>
      <c r="BE1013" s="39"/>
      <c r="BF1013" s="39"/>
      <c r="BG1013" s="39"/>
      <c r="BH1013" s="39"/>
      <c r="BI1013" s="39"/>
      <c r="BJ1013" s="39"/>
      <c r="BK1013" s="39"/>
      <c r="BL1013" s="39"/>
      <c r="BM1013" s="39"/>
    </row>
    <row r="1014" spans="1:65" s="34" customFormat="1" ht="14.25">
      <c r="A1014" s="39"/>
      <c r="B1014" s="40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39"/>
      <c r="AE1014" s="39"/>
      <c r="AF1014" s="39"/>
      <c r="AG1014" s="39"/>
      <c r="AH1014" s="39"/>
      <c r="AI1014" s="39"/>
      <c r="AJ1014" s="39"/>
      <c r="AK1014" s="39"/>
      <c r="AL1014" s="39"/>
      <c r="AM1014" s="39"/>
      <c r="AN1014" s="39"/>
      <c r="AO1014" s="39"/>
      <c r="AP1014" s="39"/>
      <c r="AQ1014" s="39"/>
      <c r="AR1014" s="39"/>
      <c r="AS1014" s="39"/>
      <c r="AT1014" s="39"/>
      <c r="AU1014" s="39"/>
      <c r="AV1014" s="39"/>
      <c r="AW1014" s="39"/>
      <c r="AX1014" s="39"/>
      <c r="AY1014" s="39"/>
      <c r="AZ1014" s="39"/>
      <c r="BA1014" s="39"/>
      <c r="BB1014" s="39"/>
      <c r="BC1014" s="39"/>
      <c r="BD1014" s="39"/>
      <c r="BE1014" s="39"/>
      <c r="BF1014" s="39"/>
      <c r="BG1014" s="39"/>
      <c r="BH1014" s="39"/>
      <c r="BI1014" s="39"/>
      <c r="BJ1014" s="39"/>
      <c r="BK1014" s="39"/>
      <c r="BL1014" s="39"/>
      <c r="BM1014" s="39"/>
    </row>
    <row r="1015" spans="1:65" s="34" customFormat="1" ht="14.25">
      <c r="A1015" s="39"/>
      <c r="B1015" s="40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F1015" s="39"/>
      <c r="AG1015" s="39"/>
      <c r="AH1015" s="39"/>
      <c r="AI1015" s="39"/>
      <c r="AJ1015" s="39"/>
      <c r="AK1015" s="39"/>
      <c r="AL1015" s="39"/>
      <c r="AM1015" s="39"/>
      <c r="AN1015" s="39"/>
      <c r="AO1015" s="39"/>
      <c r="AP1015" s="39"/>
      <c r="AQ1015" s="39"/>
      <c r="AR1015" s="39"/>
      <c r="AS1015" s="39"/>
      <c r="AT1015" s="39"/>
      <c r="AU1015" s="39"/>
      <c r="AV1015" s="39"/>
      <c r="AW1015" s="39"/>
      <c r="AX1015" s="39"/>
      <c r="AY1015" s="39"/>
      <c r="AZ1015" s="39"/>
      <c r="BA1015" s="39"/>
      <c r="BB1015" s="39"/>
      <c r="BC1015" s="39"/>
      <c r="BD1015" s="39"/>
      <c r="BE1015" s="39"/>
      <c r="BF1015" s="39"/>
      <c r="BG1015" s="39"/>
      <c r="BH1015" s="39"/>
      <c r="BI1015" s="39"/>
      <c r="BJ1015" s="39"/>
      <c r="BK1015" s="39"/>
      <c r="BL1015" s="39"/>
      <c r="BM1015" s="39"/>
    </row>
    <row r="1016" spans="1:65" s="34" customFormat="1" ht="14.25">
      <c r="A1016" s="39"/>
      <c r="B1016" s="40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F1016" s="39"/>
      <c r="AG1016" s="39"/>
      <c r="AH1016" s="39"/>
      <c r="AI1016" s="39"/>
      <c r="AJ1016" s="39"/>
      <c r="AK1016" s="39"/>
      <c r="AL1016" s="39"/>
      <c r="AM1016" s="39"/>
      <c r="AN1016" s="39"/>
      <c r="AO1016" s="39"/>
      <c r="AP1016" s="39"/>
      <c r="AQ1016" s="39"/>
      <c r="AR1016" s="39"/>
      <c r="AS1016" s="39"/>
      <c r="AT1016" s="39"/>
      <c r="AU1016" s="39"/>
      <c r="AV1016" s="39"/>
      <c r="AW1016" s="39"/>
      <c r="AX1016" s="39"/>
      <c r="AY1016" s="39"/>
      <c r="AZ1016" s="39"/>
      <c r="BA1016" s="39"/>
      <c r="BB1016" s="39"/>
      <c r="BC1016" s="39"/>
      <c r="BD1016" s="39"/>
      <c r="BE1016" s="39"/>
      <c r="BF1016" s="39"/>
      <c r="BG1016" s="39"/>
      <c r="BH1016" s="39"/>
      <c r="BI1016" s="39"/>
      <c r="BJ1016" s="39"/>
      <c r="BK1016" s="39"/>
      <c r="BL1016" s="39"/>
      <c r="BM1016" s="39"/>
    </row>
    <row r="1017" spans="1:65" s="34" customFormat="1" ht="14.25">
      <c r="A1017" s="39"/>
      <c r="B1017" s="40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39"/>
      <c r="AE1017" s="39"/>
      <c r="AF1017" s="39"/>
      <c r="AG1017" s="39"/>
      <c r="AH1017" s="39"/>
      <c r="AI1017" s="39"/>
      <c r="AJ1017" s="39"/>
      <c r="AK1017" s="39"/>
      <c r="AL1017" s="39"/>
      <c r="AM1017" s="39"/>
      <c r="AN1017" s="39"/>
      <c r="AO1017" s="39"/>
      <c r="AP1017" s="39"/>
      <c r="AQ1017" s="39"/>
      <c r="AR1017" s="39"/>
      <c r="AS1017" s="39"/>
      <c r="AT1017" s="39"/>
      <c r="AU1017" s="39"/>
      <c r="AV1017" s="39"/>
      <c r="AW1017" s="39"/>
      <c r="AX1017" s="39"/>
      <c r="AY1017" s="39"/>
      <c r="AZ1017" s="39"/>
      <c r="BA1017" s="39"/>
      <c r="BB1017" s="39"/>
      <c r="BC1017" s="39"/>
      <c r="BD1017" s="39"/>
      <c r="BE1017" s="39"/>
      <c r="BF1017" s="39"/>
      <c r="BG1017" s="39"/>
      <c r="BH1017" s="39"/>
      <c r="BI1017" s="39"/>
      <c r="BJ1017" s="39"/>
      <c r="BK1017" s="39"/>
      <c r="BL1017" s="39"/>
      <c r="BM1017" s="39"/>
    </row>
    <row r="1018" spans="1:65" s="34" customFormat="1" ht="14.25">
      <c r="A1018" s="39"/>
      <c r="B1018" s="40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39"/>
      <c r="AE1018" s="39"/>
      <c r="AF1018" s="39"/>
      <c r="AG1018" s="39"/>
      <c r="AH1018" s="39"/>
      <c r="AI1018" s="39"/>
      <c r="AJ1018" s="39"/>
      <c r="AK1018" s="39"/>
      <c r="AL1018" s="39"/>
      <c r="AM1018" s="39"/>
      <c r="AN1018" s="39"/>
      <c r="AO1018" s="39"/>
      <c r="AP1018" s="39"/>
      <c r="AQ1018" s="39"/>
      <c r="AR1018" s="39"/>
      <c r="AS1018" s="39"/>
      <c r="AT1018" s="39"/>
      <c r="AU1018" s="39"/>
      <c r="AV1018" s="39"/>
      <c r="AW1018" s="39"/>
      <c r="AX1018" s="39"/>
      <c r="AY1018" s="39"/>
      <c r="AZ1018" s="39"/>
      <c r="BA1018" s="39"/>
      <c r="BB1018" s="39"/>
      <c r="BC1018" s="39"/>
      <c r="BD1018" s="39"/>
      <c r="BE1018" s="39"/>
      <c r="BF1018" s="39"/>
      <c r="BG1018" s="39"/>
      <c r="BH1018" s="39"/>
      <c r="BI1018" s="39"/>
      <c r="BJ1018" s="39"/>
      <c r="BK1018" s="39"/>
      <c r="BL1018" s="39"/>
      <c r="BM1018" s="39"/>
    </row>
    <row r="1019" spans="1:65" s="34" customFormat="1" ht="14.25">
      <c r="A1019" s="39"/>
      <c r="B1019" s="40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F1019" s="39"/>
      <c r="AG1019" s="39"/>
      <c r="AH1019" s="39"/>
      <c r="AI1019" s="39"/>
      <c r="AJ1019" s="39"/>
      <c r="AK1019" s="39"/>
      <c r="AL1019" s="39"/>
      <c r="AM1019" s="39"/>
      <c r="AN1019" s="39"/>
      <c r="AO1019" s="39"/>
      <c r="AP1019" s="39"/>
      <c r="AQ1019" s="39"/>
      <c r="AR1019" s="39"/>
      <c r="AS1019" s="39"/>
      <c r="AT1019" s="39"/>
      <c r="AU1019" s="39"/>
      <c r="AV1019" s="39"/>
      <c r="AW1019" s="39"/>
      <c r="AX1019" s="39"/>
      <c r="AY1019" s="39"/>
      <c r="AZ1019" s="39"/>
      <c r="BA1019" s="39"/>
      <c r="BB1019" s="39"/>
      <c r="BC1019" s="39"/>
      <c r="BD1019" s="39"/>
      <c r="BE1019" s="39"/>
      <c r="BF1019" s="39"/>
      <c r="BG1019" s="39"/>
      <c r="BH1019" s="39"/>
      <c r="BI1019" s="39"/>
      <c r="BJ1019" s="39"/>
      <c r="BK1019" s="39"/>
      <c r="BL1019" s="39"/>
      <c r="BM1019" s="39"/>
    </row>
    <row r="1020" spans="1:65" s="34" customFormat="1" ht="14.25">
      <c r="A1020" s="39"/>
      <c r="B1020" s="40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F1020" s="39"/>
      <c r="AG1020" s="39"/>
      <c r="AH1020" s="39"/>
      <c r="AI1020" s="39"/>
      <c r="AJ1020" s="39"/>
      <c r="AK1020" s="39"/>
      <c r="AL1020" s="39"/>
      <c r="AM1020" s="39"/>
      <c r="AN1020" s="39"/>
      <c r="AO1020" s="39"/>
      <c r="AP1020" s="39"/>
      <c r="AQ1020" s="39"/>
      <c r="AR1020" s="39"/>
      <c r="AS1020" s="39"/>
      <c r="AT1020" s="39"/>
      <c r="AU1020" s="39"/>
      <c r="AV1020" s="39"/>
      <c r="AW1020" s="39"/>
      <c r="AX1020" s="39"/>
      <c r="AY1020" s="39"/>
      <c r="AZ1020" s="39"/>
      <c r="BA1020" s="39"/>
      <c r="BB1020" s="39"/>
      <c r="BC1020" s="39"/>
      <c r="BD1020" s="39"/>
      <c r="BE1020" s="39"/>
      <c r="BF1020" s="39"/>
      <c r="BG1020" s="39"/>
      <c r="BH1020" s="39"/>
      <c r="BI1020" s="39"/>
      <c r="BJ1020" s="39"/>
      <c r="BK1020" s="39"/>
      <c r="BL1020" s="39"/>
      <c r="BM1020" s="39"/>
    </row>
    <row r="1021" spans="1:65" s="34" customFormat="1" ht="14.25">
      <c r="A1021" s="39"/>
      <c r="B1021" s="40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F1021" s="39"/>
      <c r="AG1021" s="39"/>
      <c r="AH1021" s="39"/>
      <c r="AI1021" s="39"/>
      <c r="AJ1021" s="39"/>
      <c r="AK1021" s="39"/>
      <c r="AL1021" s="39"/>
      <c r="AM1021" s="39"/>
      <c r="AN1021" s="39"/>
      <c r="AO1021" s="39"/>
      <c r="AP1021" s="39"/>
      <c r="AQ1021" s="39"/>
      <c r="AR1021" s="39"/>
      <c r="AS1021" s="39"/>
      <c r="AT1021" s="39"/>
      <c r="AU1021" s="39"/>
      <c r="AV1021" s="39"/>
      <c r="AW1021" s="39"/>
      <c r="AX1021" s="39"/>
      <c r="AY1021" s="39"/>
      <c r="AZ1021" s="39"/>
      <c r="BA1021" s="39"/>
      <c r="BB1021" s="39"/>
      <c r="BC1021" s="39"/>
      <c r="BD1021" s="39"/>
      <c r="BE1021" s="39"/>
      <c r="BF1021" s="39"/>
      <c r="BG1021" s="39"/>
      <c r="BH1021" s="39"/>
      <c r="BI1021" s="39"/>
      <c r="BJ1021" s="39"/>
      <c r="BK1021" s="39"/>
      <c r="BL1021" s="39"/>
      <c r="BM1021" s="39"/>
    </row>
    <row r="1022" spans="1:65" s="34" customFormat="1" ht="14.25">
      <c r="A1022" s="39"/>
      <c r="B1022" s="40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F1022" s="39"/>
      <c r="AG1022" s="39"/>
      <c r="AH1022" s="39"/>
      <c r="AI1022" s="39"/>
      <c r="AJ1022" s="39"/>
      <c r="AK1022" s="39"/>
      <c r="AL1022" s="39"/>
      <c r="AM1022" s="39"/>
      <c r="AN1022" s="39"/>
      <c r="AO1022" s="39"/>
      <c r="AP1022" s="39"/>
      <c r="AQ1022" s="39"/>
      <c r="AR1022" s="39"/>
      <c r="AS1022" s="39"/>
      <c r="AT1022" s="39"/>
      <c r="AU1022" s="39"/>
      <c r="AV1022" s="39"/>
      <c r="AW1022" s="39"/>
      <c r="AX1022" s="39"/>
      <c r="AY1022" s="39"/>
      <c r="AZ1022" s="39"/>
      <c r="BA1022" s="39"/>
      <c r="BB1022" s="39"/>
      <c r="BC1022" s="39"/>
      <c r="BD1022" s="39"/>
      <c r="BE1022" s="39"/>
      <c r="BF1022" s="39"/>
      <c r="BG1022" s="39"/>
      <c r="BH1022" s="39"/>
      <c r="BI1022" s="39"/>
      <c r="BJ1022" s="39"/>
      <c r="BK1022" s="39"/>
      <c r="BL1022" s="39"/>
      <c r="BM1022" s="39"/>
    </row>
    <row r="1023" spans="1:65" s="34" customFormat="1" ht="14.25">
      <c r="A1023" s="39"/>
      <c r="B1023" s="40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39"/>
      <c r="AE1023" s="39"/>
      <c r="AF1023" s="39"/>
      <c r="AG1023" s="39"/>
      <c r="AH1023" s="39"/>
      <c r="AI1023" s="39"/>
      <c r="AJ1023" s="39"/>
      <c r="AK1023" s="39"/>
      <c r="AL1023" s="39"/>
      <c r="AM1023" s="39"/>
      <c r="AN1023" s="39"/>
      <c r="AO1023" s="39"/>
      <c r="AP1023" s="39"/>
      <c r="AQ1023" s="39"/>
      <c r="AR1023" s="39"/>
      <c r="AS1023" s="39"/>
      <c r="AT1023" s="39"/>
      <c r="AU1023" s="39"/>
      <c r="AV1023" s="39"/>
      <c r="AW1023" s="39"/>
      <c r="AX1023" s="39"/>
      <c r="AY1023" s="39"/>
      <c r="AZ1023" s="39"/>
      <c r="BA1023" s="39"/>
      <c r="BB1023" s="39"/>
      <c r="BC1023" s="39"/>
      <c r="BD1023" s="39"/>
      <c r="BE1023" s="39"/>
      <c r="BF1023" s="39"/>
      <c r="BG1023" s="39"/>
      <c r="BH1023" s="39"/>
      <c r="BI1023" s="39"/>
      <c r="BJ1023" s="39"/>
      <c r="BK1023" s="39"/>
      <c r="BL1023" s="39"/>
      <c r="BM1023" s="39"/>
    </row>
    <row r="1024" spans="1:65" s="34" customFormat="1" ht="14.25">
      <c r="A1024" s="39"/>
      <c r="B1024" s="40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F1024" s="39"/>
      <c r="AG1024" s="39"/>
      <c r="AH1024" s="39"/>
      <c r="AI1024" s="39"/>
      <c r="AJ1024" s="39"/>
      <c r="AK1024" s="39"/>
      <c r="AL1024" s="39"/>
      <c r="AM1024" s="39"/>
      <c r="AN1024" s="39"/>
      <c r="AO1024" s="39"/>
      <c r="AP1024" s="39"/>
      <c r="AQ1024" s="39"/>
      <c r="AR1024" s="39"/>
      <c r="AS1024" s="39"/>
      <c r="AT1024" s="39"/>
      <c r="AU1024" s="39"/>
      <c r="AV1024" s="39"/>
      <c r="AW1024" s="39"/>
      <c r="AX1024" s="39"/>
      <c r="AY1024" s="39"/>
      <c r="AZ1024" s="39"/>
      <c r="BA1024" s="39"/>
      <c r="BB1024" s="39"/>
      <c r="BC1024" s="39"/>
      <c r="BD1024" s="39"/>
      <c r="BE1024" s="39"/>
      <c r="BF1024" s="39"/>
      <c r="BG1024" s="39"/>
      <c r="BH1024" s="39"/>
      <c r="BI1024" s="39"/>
      <c r="BJ1024" s="39"/>
      <c r="BK1024" s="39"/>
      <c r="BL1024" s="39"/>
      <c r="BM1024" s="39"/>
    </row>
    <row r="1025" spans="1:65" s="34" customFormat="1" ht="14.25">
      <c r="A1025" s="39"/>
      <c r="B1025" s="40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F1025" s="39"/>
      <c r="AG1025" s="39"/>
      <c r="AH1025" s="39"/>
      <c r="AI1025" s="39"/>
      <c r="AJ1025" s="39"/>
      <c r="AK1025" s="39"/>
      <c r="AL1025" s="39"/>
      <c r="AM1025" s="39"/>
      <c r="AN1025" s="39"/>
      <c r="AO1025" s="39"/>
      <c r="AP1025" s="39"/>
      <c r="AQ1025" s="39"/>
      <c r="AR1025" s="39"/>
      <c r="AS1025" s="39"/>
      <c r="AT1025" s="39"/>
      <c r="AU1025" s="39"/>
      <c r="AV1025" s="39"/>
      <c r="AW1025" s="39"/>
      <c r="AX1025" s="39"/>
      <c r="AY1025" s="39"/>
      <c r="AZ1025" s="39"/>
      <c r="BA1025" s="39"/>
      <c r="BB1025" s="39"/>
      <c r="BC1025" s="39"/>
      <c r="BD1025" s="39"/>
      <c r="BE1025" s="39"/>
      <c r="BF1025" s="39"/>
      <c r="BG1025" s="39"/>
      <c r="BH1025" s="39"/>
      <c r="BI1025" s="39"/>
      <c r="BJ1025" s="39"/>
      <c r="BK1025" s="39"/>
      <c r="BL1025" s="39"/>
      <c r="BM1025" s="39"/>
    </row>
    <row r="1026" spans="1:65" s="34" customFormat="1" ht="14.25">
      <c r="A1026" s="39"/>
      <c r="B1026" s="40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39"/>
      <c r="AE1026" s="39"/>
      <c r="AF1026" s="39"/>
      <c r="AG1026" s="39"/>
      <c r="AH1026" s="39"/>
      <c r="AI1026" s="39"/>
      <c r="AJ1026" s="39"/>
      <c r="AK1026" s="39"/>
      <c r="AL1026" s="39"/>
      <c r="AM1026" s="39"/>
      <c r="AN1026" s="39"/>
      <c r="AO1026" s="39"/>
      <c r="AP1026" s="39"/>
      <c r="AQ1026" s="39"/>
      <c r="AR1026" s="39"/>
      <c r="AS1026" s="39"/>
      <c r="AT1026" s="39"/>
      <c r="AU1026" s="39"/>
      <c r="AV1026" s="39"/>
      <c r="AW1026" s="39"/>
      <c r="AX1026" s="39"/>
      <c r="AY1026" s="39"/>
      <c r="AZ1026" s="39"/>
      <c r="BA1026" s="39"/>
      <c r="BB1026" s="39"/>
      <c r="BC1026" s="39"/>
      <c r="BD1026" s="39"/>
      <c r="BE1026" s="39"/>
      <c r="BF1026" s="39"/>
      <c r="BG1026" s="39"/>
      <c r="BH1026" s="39"/>
      <c r="BI1026" s="39"/>
      <c r="BJ1026" s="39"/>
      <c r="BK1026" s="39"/>
      <c r="BL1026" s="39"/>
      <c r="BM1026" s="39"/>
    </row>
    <row r="1027" spans="1:65" s="34" customFormat="1" ht="14.25">
      <c r="A1027" s="39"/>
      <c r="B1027" s="40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39"/>
      <c r="AE1027" s="39"/>
      <c r="AF1027" s="39"/>
      <c r="AG1027" s="39"/>
      <c r="AH1027" s="39"/>
      <c r="AI1027" s="39"/>
      <c r="AJ1027" s="39"/>
      <c r="AK1027" s="39"/>
      <c r="AL1027" s="39"/>
      <c r="AM1027" s="39"/>
      <c r="AN1027" s="39"/>
      <c r="AO1027" s="39"/>
      <c r="AP1027" s="39"/>
      <c r="AQ1027" s="39"/>
      <c r="AR1027" s="39"/>
      <c r="AS1027" s="39"/>
      <c r="AT1027" s="39"/>
      <c r="AU1027" s="39"/>
      <c r="AV1027" s="39"/>
      <c r="AW1027" s="39"/>
      <c r="AX1027" s="39"/>
      <c r="AY1027" s="39"/>
      <c r="AZ1027" s="39"/>
      <c r="BA1027" s="39"/>
      <c r="BB1027" s="39"/>
      <c r="BC1027" s="39"/>
      <c r="BD1027" s="39"/>
      <c r="BE1027" s="39"/>
      <c r="BF1027" s="39"/>
      <c r="BG1027" s="39"/>
      <c r="BH1027" s="39"/>
      <c r="BI1027" s="39"/>
      <c r="BJ1027" s="39"/>
      <c r="BK1027" s="39"/>
      <c r="BL1027" s="39"/>
      <c r="BM1027" s="39"/>
    </row>
    <row r="1028" spans="1:65" s="34" customFormat="1" ht="14.25">
      <c r="A1028" s="39"/>
      <c r="B1028" s="40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39"/>
      <c r="AE1028" s="39"/>
      <c r="AF1028" s="39"/>
      <c r="AG1028" s="39"/>
      <c r="AH1028" s="39"/>
      <c r="AI1028" s="39"/>
      <c r="AJ1028" s="39"/>
      <c r="AK1028" s="39"/>
      <c r="AL1028" s="39"/>
      <c r="AM1028" s="39"/>
      <c r="AN1028" s="39"/>
      <c r="AO1028" s="39"/>
      <c r="AP1028" s="39"/>
      <c r="AQ1028" s="39"/>
      <c r="AR1028" s="39"/>
      <c r="AS1028" s="39"/>
      <c r="AT1028" s="39"/>
      <c r="AU1028" s="39"/>
      <c r="AV1028" s="39"/>
      <c r="AW1028" s="39"/>
      <c r="AX1028" s="39"/>
      <c r="AY1028" s="39"/>
      <c r="AZ1028" s="39"/>
      <c r="BA1028" s="39"/>
      <c r="BB1028" s="39"/>
      <c r="BC1028" s="39"/>
      <c r="BD1028" s="39"/>
      <c r="BE1028" s="39"/>
      <c r="BF1028" s="39"/>
      <c r="BG1028" s="39"/>
      <c r="BH1028" s="39"/>
      <c r="BI1028" s="39"/>
      <c r="BJ1028" s="39"/>
      <c r="BK1028" s="39"/>
      <c r="BL1028" s="39"/>
      <c r="BM1028" s="39"/>
    </row>
    <row r="1029" spans="1:65" s="34" customFormat="1" ht="14.25">
      <c r="A1029" s="39"/>
      <c r="B1029" s="40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39"/>
      <c r="AE1029" s="39"/>
      <c r="AF1029" s="39"/>
      <c r="AG1029" s="39"/>
      <c r="AH1029" s="39"/>
      <c r="AI1029" s="39"/>
      <c r="AJ1029" s="39"/>
      <c r="AK1029" s="39"/>
      <c r="AL1029" s="39"/>
      <c r="AM1029" s="39"/>
      <c r="AN1029" s="39"/>
      <c r="AO1029" s="39"/>
      <c r="AP1029" s="39"/>
      <c r="AQ1029" s="39"/>
      <c r="AR1029" s="39"/>
      <c r="AS1029" s="39"/>
      <c r="AT1029" s="39"/>
      <c r="AU1029" s="39"/>
      <c r="AV1029" s="39"/>
      <c r="AW1029" s="39"/>
      <c r="AX1029" s="39"/>
      <c r="AY1029" s="39"/>
      <c r="AZ1029" s="39"/>
      <c r="BA1029" s="39"/>
      <c r="BB1029" s="39"/>
      <c r="BC1029" s="39"/>
      <c r="BD1029" s="39"/>
      <c r="BE1029" s="39"/>
      <c r="BF1029" s="39"/>
      <c r="BG1029" s="39"/>
      <c r="BH1029" s="39"/>
      <c r="BI1029" s="39"/>
      <c r="BJ1029" s="39"/>
      <c r="BK1029" s="39"/>
      <c r="BL1029" s="39"/>
      <c r="BM1029" s="39"/>
    </row>
    <row r="1030" spans="1:65" s="34" customFormat="1" ht="14.25">
      <c r="A1030" s="39"/>
      <c r="B1030" s="40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39"/>
      <c r="AE1030" s="39"/>
      <c r="AF1030" s="39"/>
      <c r="AG1030" s="39"/>
      <c r="AH1030" s="39"/>
      <c r="AI1030" s="39"/>
      <c r="AJ1030" s="39"/>
      <c r="AK1030" s="39"/>
      <c r="AL1030" s="39"/>
      <c r="AM1030" s="39"/>
      <c r="AN1030" s="39"/>
      <c r="AO1030" s="39"/>
      <c r="AP1030" s="39"/>
      <c r="AQ1030" s="39"/>
      <c r="AR1030" s="39"/>
      <c r="AS1030" s="39"/>
      <c r="AT1030" s="39"/>
      <c r="AU1030" s="39"/>
      <c r="AV1030" s="39"/>
      <c r="AW1030" s="39"/>
      <c r="AX1030" s="39"/>
      <c r="AY1030" s="39"/>
      <c r="AZ1030" s="39"/>
      <c r="BA1030" s="39"/>
      <c r="BB1030" s="39"/>
      <c r="BC1030" s="39"/>
      <c r="BD1030" s="39"/>
      <c r="BE1030" s="39"/>
      <c r="BF1030" s="39"/>
      <c r="BG1030" s="39"/>
      <c r="BH1030" s="39"/>
      <c r="BI1030" s="39"/>
      <c r="BJ1030" s="39"/>
      <c r="BK1030" s="39"/>
      <c r="BL1030" s="39"/>
      <c r="BM1030" s="39"/>
    </row>
    <row r="1031" spans="1:65" s="34" customFormat="1" ht="14.25">
      <c r="A1031" s="39"/>
      <c r="B1031" s="40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39"/>
      <c r="AE1031" s="39"/>
      <c r="AF1031" s="39"/>
      <c r="AG1031" s="39"/>
      <c r="AH1031" s="39"/>
      <c r="AI1031" s="39"/>
      <c r="AJ1031" s="39"/>
      <c r="AK1031" s="39"/>
      <c r="AL1031" s="39"/>
      <c r="AM1031" s="39"/>
      <c r="AN1031" s="39"/>
      <c r="AO1031" s="39"/>
      <c r="AP1031" s="39"/>
      <c r="AQ1031" s="39"/>
      <c r="AR1031" s="39"/>
      <c r="AS1031" s="39"/>
      <c r="AT1031" s="39"/>
      <c r="AU1031" s="39"/>
      <c r="AV1031" s="39"/>
      <c r="AW1031" s="39"/>
      <c r="AX1031" s="39"/>
      <c r="AY1031" s="39"/>
      <c r="AZ1031" s="39"/>
      <c r="BA1031" s="39"/>
      <c r="BB1031" s="39"/>
      <c r="BC1031" s="39"/>
      <c r="BD1031" s="39"/>
      <c r="BE1031" s="39"/>
      <c r="BF1031" s="39"/>
      <c r="BG1031" s="39"/>
      <c r="BH1031" s="39"/>
      <c r="BI1031" s="39"/>
      <c r="BJ1031" s="39"/>
      <c r="BK1031" s="39"/>
      <c r="BL1031" s="39"/>
      <c r="BM1031" s="39"/>
    </row>
    <row r="1032" spans="1:65" s="34" customFormat="1" ht="14.25">
      <c r="A1032" s="39"/>
      <c r="B1032" s="40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39"/>
      <c r="AE1032" s="39"/>
      <c r="AF1032" s="39"/>
      <c r="AG1032" s="39"/>
      <c r="AH1032" s="39"/>
      <c r="AI1032" s="39"/>
      <c r="AJ1032" s="39"/>
      <c r="AK1032" s="39"/>
      <c r="AL1032" s="39"/>
      <c r="AM1032" s="39"/>
      <c r="AN1032" s="39"/>
      <c r="AO1032" s="39"/>
      <c r="AP1032" s="39"/>
      <c r="AQ1032" s="39"/>
      <c r="AR1032" s="39"/>
      <c r="AS1032" s="39"/>
      <c r="AT1032" s="39"/>
      <c r="AU1032" s="39"/>
      <c r="AV1032" s="39"/>
      <c r="AW1032" s="39"/>
      <c r="AX1032" s="39"/>
      <c r="AY1032" s="39"/>
      <c r="AZ1032" s="39"/>
      <c r="BA1032" s="39"/>
      <c r="BB1032" s="39"/>
      <c r="BC1032" s="39"/>
      <c r="BD1032" s="39"/>
      <c r="BE1032" s="39"/>
      <c r="BF1032" s="39"/>
      <c r="BG1032" s="39"/>
      <c r="BH1032" s="39"/>
      <c r="BI1032" s="39"/>
      <c r="BJ1032" s="39"/>
      <c r="BK1032" s="39"/>
      <c r="BL1032" s="39"/>
      <c r="BM1032" s="39"/>
    </row>
    <row r="1033" spans="1:65" s="34" customFormat="1" ht="14.25">
      <c r="A1033" s="39"/>
      <c r="B1033" s="40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39"/>
      <c r="AE1033" s="39"/>
      <c r="AF1033" s="39"/>
      <c r="AG1033" s="39"/>
      <c r="AH1033" s="39"/>
      <c r="AI1033" s="39"/>
      <c r="AJ1033" s="39"/>
      <c r="AK1033" s="39"/>
      <c r="AL1033" s="39"/>
      <c r="AM1033" s="39"/>
      <c r="AN1033" s="39"/>
      <c r="AO1033" s="39"/>
      <c r="AP1033" s="39"/>
      <c r="AQ1033" s="39"/>
      <c r="AR1033" s="39"/>
      <c r="AS1033" s="39"/>
      <c r="AT1033" s="39"/>
      <c r="AU1033" s="39"/>
      <c r="AV1033" s="39"/>
      <c r="AW1033" s="39"/>
      <c r="AX1033" s="39"/>
      <c r="AY1033" s="39"/>
      <c r="AZ1033" s="39"/>
      <c r="BA1033" s="39"/>
      <c r="BB1033" s="39"/>
      <c r="BC1033" s="39"/>
      <c r="BD1033" s="39"/>
      <c r="BE1033" s="39"/>
      <c r="BF1033" s="39"/>
      <c r="BG1033" s="39"/>
      <c r="BH1033" s="39"/>
      <c r="BI1033" s="39"/>
      <c r="BJ1033" s="39"/>
      <c r="BK1033" s="39"/>
      <c r="BL1033" s="39"/>
      <c r="BM1033" s="39"/>
    </row>
    <row r="1034" spans="1:65" s="34" customFormat="1" ht="14.25">
      <c r="A1034" s="39"/>
      <c r="B1034" s="40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39"/>
      <c r="AE1034" s="39"/>
      <c r="AF1034" s="39"/>
      <c r="AG1034" s="39"/>
      <c r="AH1034" s="39"/>
      <c r="AI1034" s="39"/>
      <c r="AJ1034" s="39"/>
      <c r="AK1034" s="39"/>
      <c r="AL1034" s="39"/>
      <c r="AM1034" s="39"/>
      <c r="AN1034" s="39"/>
      <c r="AO1034" s="39"/>
      <c r="AP1034" s="39"/>
      <c r="AQ1034" s="39"/>
      <c r="AR1034" s="39"/>
      <c r="AS1034" s="39"/>
      <c r="AT1034" s="39"/>
      <c r="AU1034" s="39"/>
      <c r="AV1034" s="39"/>
      <c r="AW1034" s="39"/>
      <c r="AX1034" s="39"/>
      <c r="AY1034" s="39"/>
      <c r="AZ1034" s="39"/>
      <c r="BA1034" s="39"/>
      <c r="BB1034" s="39"/>
      <c r="BC1034" s="39"/>
      <c r="BD1034" s="39"/>
      <c r="BE1034" s="39"/>
      <c r="BF1034" s="39"/>
      <c r="BG1034" s="39"/>
      <c r="BH1034" s="39"/>
      <c r="BI1034" s="39"/>
      <c r="BJ1034" s="39"/>
      <c r="BK1034" s="39"/>
      <c r="BL1034" s="39"/>
      <c r="BM1034" s="39"/>
    </row>
    <row r="1035" spans="1:65" s="34" customFormat="1" ht="14.25">
      <c r="A1035" s="39"/>
      <c r="B1035" s="40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39"/>
      <c r="AE1035" s="39"/>
      <c r="AF1035" s="39"/>
      <c r="AG1035" s="39"/>
      <c r="AH1035" s="39"/>
      <c r="AI1035" s="39"/>
      <c r="AJ1035" s="39"/>
      <c r="AK1035" s="39"/>
      <c r="AL1035" s="39"/>
      <c r="AM1035" s="39"/>
      <c r="AN1035" s="39"/>
      <c r="AO1035" s="39"/>
      <c r="AP1035" s="39"/>
      <c r="AQ1035" s="39"/>
      <c r="AR1035" s="39"/>
      <c r="AS1035" s="39"/>
      <c r="AT1035" s="39"/>
      <c r="AU1035" s="39"/>
      <c r="AV1035" s="39"/>
      <c r="AW1035" s="39"/>
      <c r="AX1035" s="39"/>
      <c r="AY1035" s="39"/>
      <c r="AZ1035" s="39"/>
      <c r="BA1035" s="39"/>
      <c r="BB1035" s="39"/>
      <c r="BC1035" s="39"/>
      <c r="BD1035" s="39"/>
      <c r="BE1035" s="39"/>
      <c r="BF1035" s="39"/>
      <c r="BG1035" s="39"/>
      <c r="BH1035" s="39"/>
      <c r="BI1035" s="39"/>
      <c r="BJ1035" s="39"/>
      <c r="BK1035" s="39"/>
      <c r="BL1035" s="39"/>
      <c r="BM1035" s="39"/>
    </row>
    <row r="1036" spans="1:65" s="34" customFormat="1" ht="14.25">
      <c r="A1036" s="39"/>
      <c r="B1036" s="40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39"/>
      <c r="AE1036" s="39"/>
      <c r="AF1036" s="39"/>
      <c r="AG1036" s="39"/>
      <c r="AH1036" s="39"/>
      <c r="AI1036" s="39"/>
      <c r="AJ1036" s="39"/>
      <c r="AK1036" s="39"/>
      <c r="AL1036" s="39"/>
      <c r="AM1036" s="39"/>
      <c r="AN1036" s="39"/>
      <c r="AO1036" s="39"/>
      <c r="AP1036" s="39"/>
      <c r="AQ1036" s="39"/>
      <c r="AR1036" s="39"/>
      <c r="AS1036" s="39"/>
      <c r="AT1036" s="39"/>
      <c r="AU1036" s="39"/>
      <c r="AV1036" s="39"/>
      <c r="AW1036" s="39"/>
      <c r="AX1036" s="39"/>
      <c r="AY1036" s="39"/>
      <c r="AZ1036" s="39"/>
      <c r="BA1036" s="39"/>
      <c r="BB1036" s="39"/>
      <c r="BC1036" s="39"/>
      <c r="BD1036" s="39"/>
      <c r="BE1036" s="39"/>
      <c r="BF1036" s="39"/>
      <c r="BG1036" s="39"/>
      <c r="BH1036" s="39"/>
      <c r="BI1036" s="39"/>
      <c r="BJ1036" s="39"/>
      <c r="BK1036" s="39"/>
      <c r="BL1036" s="39"/>
      <c r="BM1036" s="39"/>
    </row>
    <row r="1037" spans="1:65" s="34" customFormat="1" ht="14.25">
      <c r="A1037" s="39"/>
      <c r="B1037" s="40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39"/>
      <c r="AE1037" s="39"/>
      <c r="AF1037" s="39"/>
      <c r="AG1037" s="39"/>
      <c r="AH1037" s="39"/>
      <c r="AI1037" s="39"/>
      <c r="AJ1037" s="39"/>
      <c r="AK1037" s="39"/>
      <c r="AL1037" s="39"/>
      <c r="AM1037" s="39"/>
      <c r="AN1037" s="39"/>
      <c r="AO1037" s="39"/>
      <c r="AP1037" s="39"/>
      <c r="AQ1037" s="39"/>
      <c r="AR1037" s="39"/>
      <c r="AS1037" s="39"/>
      <c r="AT1037" s="39"/>
      <c r="AU1037" s="39"/>
      <c r="AV1037" s="39"/>
      <c r="AW1037" s="39"/>
      <c r="AX1037" s="39"/>
      <c r="AY1037" s="39"/>
      <c r="AZ1037" s="39"/>
      <c r="BA1037" s="39"/>
      <c r="BB1037" s="39"/>
      <c r="BC1037" s="39"/>
      <c r="BD1037" s="39"/>
      <c r="BE1037" s="39"/>
      <c r="BF1037" s="39"/>
      <c r="BG1037" s="39"/>
      <c r="BH1037" s="39"/>
      <c r="BI1037" s="39"/>
      <c r="BJ1037" s="39"/>
      <c r="BK1037" s="39"/>
      <c r="BL1037" s="39"/>
      <c r="BM1037" s="39"/>
    </row>
    <row r="1038" spans="1:65" s="34" customFormat="1" ht="14.25">
      <c r="A1038" s="39"/>
      <c r="B1038" s="40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F1038" s="39"/>
      <c r="AG1038" s="39"/>
      <c r="AH1038" s="39"/>
      <c r="AI1038" s="39"/>
      <c r="AJ1038" s="39"/>
      <c r="AK1038" s="39"/>
      <c r="AL1038" s="39"/>
      <c r="AM1038" s="39"/>
      <c r="AN1038" s="39"/>
      <c r="AO1038" s="39"/>
      <c r="AP1038" s="39"/>
      <c r="AQ1038" s="39"/>
      <c r="AR1038" s="39"/>
      <c r="AS1038" s="39"/>
      <c r="AT1038" s="39"/>
      <c r="AU1038" s="39"/>
      <c r="AV1038" s="39"/>
      <c r="AW1038" s="39"/>
      <c r="AX1038" s="39"/>
      <c r="AY1038" s="39"/>
      <c r="AZ1038" s="39"/>
      <c r="BA1038" s="39"/>
      <c r="BB1038" s="39"/>
      <c r="BC1038" s="39"/>
      <c r="BD1038" s="39"/>
      <c r="BE1038" s="39"/>
      <c r="BF1038" s="39"/>
      <c r="BG1038" s="39"/>
      <c r="BH1038" s="39"/>
      <c r="BI1038" s="39"/>
      <c r="BJ1038" s="39"/>
      <c r="BK1038" s="39"/>
      <c r="BL1038" s="39"/>
      <c r="BM1038" s="39"/>
    </row>
    <row r="1039" spans="1:65" s="34" customFormat="1" ht="14.25">
      <c r="A1039" s="39"/>
      <c r="B1039" s="40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F1039" s="39"/>
      <c r="AG1039" s="39"/>
      <c r="AH1039" s="39"/>
      <c r="AI1039" s="39"/>
      <c r="AJ1039" s="39"/>
      <c r="AK1039" s="39"/>
      <c r="AL1039" s="39"/>
      <c r="AM1039" s="39"/>
      <c r="AN1039" s="39"/>
      <c r="AO1039" s="39"/>
      <c r="AP1039" s="39"/>
      <c r="AQ1039" s="39"/>
      <c r="AR1039" s="39"/>
      <c r="AS1039" s="39"/>
      <c r="AT1039" s="39"/>
      <c r="AU1039" s="39"/>
      <c r="AV1039" s="39"/>
      <c r="AW1039" s="39"/>
      <c r="AX1039" s="39"/>
      <c r="AY1039" s="39"/>
      <c r="AZ1039" s="39"/>
      <c r="BA1039" s="39"/>
      <c r="BB1039" s="39"/>
      <c r="BC1039" s="39"/>
      <c r="BD1039" s="39"/>
      <c r="BE1039" s="39"/>
      <c r="BF1039" s="39"/>
      <c r="BG1039" s="39"/>
      <c r="BH1039" s="39"/>
      <c r="BI1039" s="39"/>
      <c r="BJ1039" s="39"/>
      <c r="BK1039" s="39"/>
      <c r="BL1039" s="39"/>
      <c r="BM1039" s="39"/>
    </row>
    <row r="1040" spans="1:65" s="34" customFormat="1" ht="14.25">
      <c r="A1040" s="39"/>
      <c r="B1040" s="40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F1040" s="39"/>
      <c r="AG1040" s="39"/>
      <c r="AH1040" s="39"/>
      <c r="AI1040" s="39"/>
      <c r="AJ1040" s="39"/>
      <c r="AK1040" s="39"/>
      <c r="AL1040" s="39"/>
      <c r="AM1040" s="39"/>
      <c r="AN1040" s="39"/>
      <c r="AO1040" s="39"/>
      <c r="AP1040" s="39"/>
      <c r="AQ1040" s="39"/>
      <c r="AR1040" s="39"/>
      <c r="AS1040" s="39"/>
      <c r="AT1040" s="39"/>
      <c r="AU1040" s="39"/>
      <c r="AV1040" s="39"/>
      <c r="AW1040" s="39"/>
      <c r="AX1040" s="39"/>
      <c r="AY1040" s="39"/>
      <c r="AZ1040" s="39"/>
      <c r="BA1040" s="39"/>
      <c r="BB1040" s="39"/>
      <c r="BC1040" s="39"/>
      <c r="BD1040" s="39"/>
      <c r="BE1040" s="39"/>
      <c r="BF1040" s="39"/>
      <c r="BG1040" s="39"/>
      <c r="BH1040" s="39"/>
      <c r="BI1040" s="39"/>
      <c r="BJ1040" s="39"/>
      <c r="BK1040" s="39"/>
      <c r="BL1040" s="39"/>
      <c r="BM1040" s="39"/>
    </row>
    <row r="1041" spans="1:65" s="34" customFormat="1" ht="14.25">
      <c r="A1041" s="39"/>
      <c r="B1041" s="40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F1041" s="39"/>
      <c r="AG1041" s="39"/>
      <c r="AH1041" s="39"/>
      <c r="AI1041" s="39"/>
      <c r="AJ1041" s="39"/>
      <c r="AK1041" s="39"/>
      <c r="AL1041" s="39"/>
      <c r="AM1041" s="39"/>
      <c r="AN1041" s="39"/>
      <c r="AO1041" s="39"/>
      <c r="AP1041" s="39"/>
      <c r="AQ1041" s="39"/>
      <c r="AR1041" s="39"/>
      <c r="AS1041" s="39"/>
      <c r="AT1041" s="39"/>
      <c r="AU1041" s="39"/>
      <c r="AV1041" s="39"/>
      <c r="AW1041" s="39"/>
      <c r="AX1041" s="39"/>
      <c r="AY1041" s="39"/>
      <c r="AZ1041" s="39"/>
      <c r="BA1041" s="39"/>
      <c r="BB1041" s="39"/>
      <c r="BC1041" s="39"/>
      <c r="BD1041" s="39"/>
      <c r="BE1041" s="39"/>
      <c r="BF1041" s="39"/>
      <c r="BG1041" s="39"/>
      <c r="BH1041" s="39"/>
      <c r="BI1041" s="39"/>
      <c r="BJ1041" s="39"/>
      <c r="BK1041" s="39"/>
      <c r="BL1041" s="39"/>
      <c r="BM1041" s="39"/>
    </row>
    <row r="1042" spans="1:65" s="34" customFormat="1" ht="14.25">
      <c r="A1042" s="39"/>
      <c r="B1042" s="40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F1042" s="39"/>
      <c r="AG1042" s="39"/>
      <c r="AH1042" s="39"/>
      <c r="AI1042" s="39"/>
      <c r="AJ1042" s="39"/>
      <c r="AK1042" s="39"/>
      <c r="AL1042" s="39"/>
      <c r="AM1042" s="39"/>
      <c r="AN1042" s="39"/>
      <c r="AO1042" s="39"/>
      <c r="AP1042" s="39"/>
      <c r="AQ1042" s="39"/>
      <c r="AR1042" s="39"/>
      <c r="AS1042" s="39"/>
      <c r="AT1042" s="39"/>
      <c r="AU1042" s="39"/>
      <c r="AV1042" s="39"/>
      <c r="AW1042" s="39"/>
      <c r="AX1042" s="39"/>
      <c r="AY1042" s="39"/>
      <c r="AZ1042" s="39"/>
      <c r="BA1042" s="39"/>
      <c r="BB1042" s="39"/>
      <c r="BC1042" s="39"/>
      <c r="BD1042" s="39"/>
      <c r="BE1042" s="39"/>
      <c r="BF1042" s="39"/>
      <c r="BG1042" s="39"/>
      <c r="BH1042" s="39"/>
      <c r="BI1042" s="39"/>
      <c r="BJ1042" s="39"/>
      <c r="BK1042" s="39"/>
      <c r="BL1042" s="39"/>
      <c r="BM1042" s="39"/>
    </row>
    <row r="1043" spans="1:65" s="34" customFormat="1" ht="14.25">
      <c r="A1043" s="39"/>
      <c r="B1043" s="40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F1043" s="39"/>
      <c r="AG1043" s="39"/>
      <c r="AH1043" s="39"/>
      <c r="AI1043" s="39"/>
      <c r="AJ1043" s="39"/>
      <c r="AK1043" s="39"/>
      <c r="AL1043" s="39"/>
      <c r="AM1043" s="39"/>
      <c r="AN1043" s="39"/>
      <c r="AO1043" s="39"/>
      <c r="AP1043" s="39"/>
      <c r="AQ1043" s="39"/>
      <c r="AR1043" s="39"/>
      <c r="AS1043" s="39"/>
      <c r="AT1043" s="39"/>
      <c r="AU1043" s="39"/>
      <c r="AV1043" s="39"/>
      <c r="AW1043" s="39"/>
      <c r="AX1043" s="39"/>
      <c r="AY1043" s="39"/>
      <c r="AZ1043" s="39"/>
      <c r="BA1043" s="39"/>
      <c r="BB1043" s="39"/>
      <c r="BC1043" s="39"/>
      <c r="BD1043" s="39"/>
      <c r="BE1043" s="39"/>
      <c r="BF1043" s="39"/>
      <c r="BG1043" s="39"/>
      <c r="BH1043" s="39"/>
      <c r="BI1043" s="39"/>
      <c r="BJ1043" s="39"/>
      <c r="BK1043" s="39"/>
      <c r="BL1043" s="39"/>
      <c r="BM1043" s="39"/>
    </row>
    <row r="1044" spans="1:65" s="34" customFormat="1" ht="14.25">
      <c r="A1044" s="39"/>
      <c r="B1044" s="40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39"/>
      <c r="AE1044" s="39"/>
      <c r="AF1044" s="39"/>
      <c r="AG1044" s="39"/>
      <c r="AH1044" s="39"/>
      <c r="AI1044" s="39"/>
      <c r="AJ1044" s="39"/>
      <c r="AK1044" s="39"/>
      <c r="AL1044" s="39"/>
      <c r="AM1044" s="39"/>
      <c r="AN1044" s="39"/>
      <c r="AO1044" s="39"/>
      <c r="AP1044" s="39"/>
      <c r="AQ1044" s="39"/>
      <c r="AR1044" s="39"/>
      <c r="AS1044" s="39"/>
      <c r="AT1044" s="39"/>
      <c r="AU1044" s="39"/>
      <c r="AV1044" s="39"/>
      <c r="AW1044" s="39"/>
      <c r="AX1044" s="39"/>
      <c r="AY1044" s="39"/>
      <c r="AZ1044" s="39"/>
      <c r="BA1044" s="39"/>
      <c r="BB1044" s="39"/>
      <c r="BC1044" s="39"/>
      <c r="BD1044" s="39"/>
      <c r="BE1044" s="39"/>
      <c r="BF1044" s="39"/>
      <c r="BG1044" s="39"/>
      <c r="BH1044" s="39"/>
      <c r="BI1044" s="39"/>
      <c r="BJ1044" s="39"/>
      <c r="BK1044" s="39"/>
      <c r="BL1044" s="39"/>
      <c r="BM1044" s="39"/>
    </row>
    <row r="1045" spans="1:65" s="34" customFormat="1" ht="14.25">
      <c r="A1045" s="39"/>
      <c r="B1045" s="40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F1045" s="39"/>
      <c r="AG1045" s="39"/>
      <c r="AH1045" s="39"/>
      <c r="AI1045" s="39"/>
      <c r="AJ1045" s="39"/>
      <c r="AK1045" s="39"/>
      <c r="AL1045" s="39"/>
      <c r="AM1045" s="39"/>
      <c r="AN1045" s="39"/>
      <c r="AO1045" s="39"/>
      <c r="AP1045" s="39"/>
      <c r="AQ1045" s="39"/>
      <c r="AR1045" s="39"/>
      <c r="AS1045" s="39"/>
      <c r="AT1045" s="39"/>
      <c r="AU1045" s="39"/>
      <c r="AV1045" s="39"/>
      <c r="AW1045" s="39"/>
      <c r="AX1045" s="39"/>
      <c r="AY1045" s="39"/>
      <c r="AZ1045" s="39"/>
      <c r="BA1045" s="39"/>
      <c r="BB1045" s="39"/>
      <c r="BC1045" s="39"/>
      <c r="BD1045" s="39"/>
      <c r="BE1045" s="39"/>
      <c r="BF1045" s="39"/>
      <c r="BG1045" s="39"/>
      <c r="BH1045" s="39"/>
      <c r="BI1045" s="39"/>
      <c r="BJ1045" s="39"/>
      <c r="BK1045" s="39"/>
      <c r="BL1045" s="39"/>
      <c r="BM1045" s="39"/>
    </row>
    <row r="1046" spans="1:65" s="34" customFormat="1" ht="14.25">
      <c r="A1046" s="39"/>
      <c r="B1046" s="40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F1046" s="39"/>
      <c r="AG1046" s="39"/>
      <c r="AH1046" s="39"/>
      <c r="AI1046" s="39"/>
      <c r="AJ1046" s="39"/>
      <c r="AK1046" s="39"/>
      <c r="AL1046" s="39"/>
      <c r="AM1046" s="39"/>
      <c r="AN1046" s="39"/>
      <c r="AO1046" s="39"/>
      <c r="AP1046" s="39"/>
      <c r="AQ1046" s="39"/>
      <c r="AR1046" s="39"/>
      <c r="AS1046" s="39"/>
      <c r="AT1046" s="39"/>
      <c r="AU1046" s="39"/>
      <c r="AV1046" s="39"/>
      <c r="AW1046" s="39"/>
      <c r="AX1046" s="39"/>
      <c r="AY1046" s="39"/>
      <c r="AZ1046" s="39"/>
      <c r="BA1046" s="39"/>
      <c r="BB1046" s="39"/>
      <c r="BC1046" s="39"/>
      <c r="BD1046" s="39"/>
      <c r="BE1046" s="39"/>
      <c r="BF1046" s="39"/>
      <c r="BG1046" s="39"/>
      <c r="BH1046" s="39"/>
      <c r="BI1046" s="39"/>
      <c r="BJ1046" s="39"/>
      <c r="BK1046" s="39"/>
      <c r="BL1046" s="39"/>
      <c r="BM1046" s="39"/>
    </row>
    <row r="1047" spans="1:65" s="34" customFormat="1" ht="14.25">
      <c r="A1047" s="39"/>
      <c r="B1047" s="40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39"/>
      <c r="AE1047" s="39"/>
      <c r="AF1047" s="39"/>
      <c r="AG1047" s="39"/>
      <c r="AH1047" s="39"/>
      <c r="AI1047" s="39"/>
      <c r="AJ1047" s="39"/>
      <c r="AK1047" s="39"/>
      <c r="AL1047" s="39"/>
      <c r="AM1047" s="39"/>
      <c r="AN1047" s="39"/>
      <c r="AO1047" s="39"/>
      <c r="AP1047" s="39"/>
      <c r="AQ1047" s="39"/>
      <c r="AR1047" s="39"/>
      <c r="AS1047" s="39"/>
      <c r="AT1047" s="39"/>
      <c r="AU1047" s="39"/>
      <c r="AV1047" s="39"/>
      <c r="AW1047" s="39"/>
      <c r="AX1047" s="39"/>
      <c r="AY1047" s="39"/>
      <c r="AZ1047" s="39"/>
      <c r="BA1047" s="39"/>
      <c r="BB1047" s="39"/>
      <c r="BC1047" s="39"/>
      <c r="BD1047" s="39"/>
      <c r="BE1047" s="39"/>
      <c r="BF1047" s="39"/>
      <c r="BG1047" s="39"/>
      <c r="BH1047" s="39"/>
      <c r="BI1047" s="39"/>
      <c r="BJ1047" s="39"/>
      <c r="BK1047" s="39"/>
      <c r="BL1047" s="39"/>
      <c r="BM1047" s="39"/>
    </row>
    <row r="1048" spans="1:65" s="34" customFormat="1" ht="14.25">
      <c r="A1048" s="39"/>
      <c r="B1048" s="40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39"/>
      <c r="AE1048" s="39"/>
      <c r="AF1048" s="39"/>
      <c r="AG1048" s="39"/>
      <c r="AH1048" s="39"/>
      <c r="AI1048" s="39"/>
      <c r="AJ1048" s="39"/>
      <c r="AK1048" s="39"/>
      <c r="AL1048" s="39"/>
      <c r="AM1048" s="39"/>
      <c r="AN1048" s="39"/>
      <c r="AO1048" s="39"/>
      <c r="AP1048" s="39"/>
      <c r="AQ1048" s="39"/>
      <c r="AR1048" s="39"/>
      <c r="AS1048" s="39"/>
      <c r="AT1048" s="39"/>
      <c r="AU1048" s="39"/>
      <c r="AV1048" s="39"/>
      <c r="AW1048" s="39"/>
      <c r="AX1048" s="39"/>
      <c r="AY1048" s="39"/>
      <c r="AZ1048" s="39"/>
      <c r="BA1048" s="39"/>
      <c r="BB1048" s="39"/>
      <c r="BC1048" s="39"/>
      <c r="BD1048" s="39"/>
      <c r="BE1048" s="39"/>
      <c r="BF1048" s="39"/>
      <c r="BG1048" s="39"/>
      <c r="BH1048" s="39"/>
      <c r="BI1048" s="39"/>
      <c r="BJ1048" s="39"/>
      <c r="BK1048" s="39"/>
      <c r="BL1048" s="39"/>
      <c r="BM1048" s="39"/>
    </row>
    <row r="1049" spans="1:65" s="34" customFormat="1" ht="14.25">
      <c r="A1049" s="39"/>
      <c r="B1049" s="40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39"/>
      <c r="AE1049" s="39"/>
      <c r="AF1049" s="39"/>
      <c r="AG1049" s="39"/>
      <c r="AH1049" s="39"/>
      <c r="AI1049" s="39"/>
      <c r="AJ1049" s="39"/>
      <c r="AK1049" s="39"/>
      <c r="AL1049" s="39"/>
      <c r="AM1049" s="39"/>
      <c r="AN1049" s="39"/>
      <c r="AO1049" s="39"/>
      <c r="AP1049" s="39"/>
      <c r="AQ1049" s="39"/>
      <c r="AR1049" s="39"/>
      <c r="AS1049" s="39"/>
      <c r="AT1049" s="39"/>
      <c r="AU1049" s="39"/>
      <c r="AV1049" s="39"/>
      <c r="AW1049" s="39"/>
      <c r="AX1049" s="39"/>
      <c r="AY1049" s="39"/>
      <c r="AZ1049" s="39"/>
      <c r="BA1049" s="39"/>
      <c r="BB1049" s="39"/>
      <c r="BC1049" s="39"/>
      <c r="BD1049" s="39"/>
      <c r="BE1049" s="39"/>
      <c r="BF1049" s="39"/>
      <c r="BG1049" s="39"/>
      <c r="BH1049" s="39"/>
      <c r="BI1049" s="39"/>
      <c r="BJ1049" s="39"/>
      <c r="BK1049" s="39"/>
      <c r="BL1049" s="39"/>
      <c r="BM1049" s="39"/>
    </row>
    <row r="1050" spans="1:65" s="34" customFormat="1" ht="14.25">
      <c r="A1050" s="39"/>
      <c r="B1050" s="40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39"/>
      <c r="AE1050" s="39"/>
      <c r="AF1050" s="39"/>
      <c r="AG1050" s="39"/>
      <c r="AH1050" s="39"/>
      <c r="AI1050" s="39"/>
      <c r="AJ1050" s="39"/>
      <c r="AK1050" s="39"/>
      <c r="AL1050" s="39"/>
      <c r="AM1050" s="39"/>
      <c r="AN1050" s="39"/>
      <c r="AO1050" s="39"/>
      <c r="AP1050" s="39"/>
      <c r="AQ1050" s="39"/>
      <c r="AR1050" s="39"/>
      <c r="AS1050" s="39"/>
      <c r="AT1050" s="39"/>
      <c r="AU1050" s="39"/>
      <c r="AV1050" s="39"/>
      <c r="AW1050" s="39"/>
      <c r="AX1050" s="39"/>
      <c r="AY1050" s="39"/>
      <c r="AZ1050" s="39"/>
      <c r="BA1050" s="39"/>
      <c r="BB1050" s="39"/>
      <c r="BC1050" s="39"/>
      <c r="BD1050" s="39"/>
      <c r="BE1050" s="39"/>
      <c r="BF1050" s="39"/>
      <c r="BG1050" s="39"/>
      <c r="BH1050" s="39"/>
      <c r="BI1050" s="39"/>
      <c r="BJ1050" s="39"/>
      <c r="BK1050" s="39"/>
      <c r="BL1050" s="39"/>
      <c r="BM1050" s="39"/>
    </row>
    <row r="1051" spans="1:65" s="34" customFormat="1" ht="14.25">
      <c r="A1051" s="39"/>
      <c r="B1051" s="40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39"/>
      <c r="AE1051" s="39"/>
      <c r="AF1051" s="39"/>
      <c r="AG1051" s="39"/>
      <c r="AH1051" s="39"/>
      <c r="AI1051" s="39"/>
      <c r="AJ1051" s="39"/>
      <c r="AK1051" s="39"/>
      <c r="AL1051" s="39"/>
      <c r="AM1051" s="39"/>
      <c r="AN1051" s="39"/>
      <c r="AO1051" s="39"/>
      <c r="AP1051" s="39"/>
      <c r="AQ1051" s="39"/>
      <c r="AR1051" s="39"/>
      <c r="AS1051" s="39"/>
      <c r="AT1051" s="39"/>
      <c r="AU1051" s="39"/>
      <c r="AV1051" s="39"/>
      <c r="AW1051" s="39"/>
      <c r="AX1051" s="39"/>
      <c r="AY1051" s="39"/>
      <c r="AZ1051" s="39"/>
      <c r="BA1051" s="39"/>
      <c r="BB1051" s="39"/>
      <c r="BC1051" s="39"/>
      <c r="BD1051" s="39"/>
      <c r="BE1051" s="39"/>
      <c r="BF1051" s="39"/>
      <c r="BG1051" s="39"/>
      <c r="BH1051" s="39"/>
      <c r="BI1051" s="39"/>
      <c r="BJ1051" s="39"/>
      <c r="BK1051" s="39"/>
      <c r="BL1051" s="39"/>
      <c r="BM1051" s="39"/>
    </row>
    <row r="1052" spans="1:65" s="34" customFormat="1" ht="14.25">
      <c r="A1052" s="39"/>
      <c r="B1052" s="40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39"/>
      <c r="AE1052" s="39"/>
      <c r="AF1052" s="39"/>
      <c r="AG1052" s="39"/>
      <c r="AH1052" s="39"/>
      <c r="AI1052" s="39"/>
      <c r="AJ1052" s="39"/>
      <c r="AK1052" s="39"/>
      <c r="AL1052" s="39"/>
      <c r="AM1052" s="39"/>
      <c r="AN1052" s="39"/>
      <c r="AO1052" s="39"/>
      <c r="AP1052" s="39"/>
      <c r="AQ1052" s="39"/>
      <c r="AR1052" s="39"/>
      <c r="AS1052" s="39"/>
      <c r="AT1052" s="39"/>
      <c r="AU1052" s="39"/>
      <c r="AV1052" s="39"/>
      <c r="AW1052" s="39"/>
      <c r="AX1052" s="39"/>
      <c r="AY1052" s="39"/>
      <c r="AZ1052" s="39"/>
      <c r="BA1052" s="39"/>
      <c r="BB1052" s="39"/>
      <c r="BC1052" s="39"/>
      <c r="BD1052" s="39"/>
      <c r="BE1052" s="39"/>
      <c r="BF1052" s="39"/>
      <c r="BG1052" s="39"/>
      <c r="BH1052" s="39"/>
      <c r="BI1052" s="39"/>
      <c r="BJ1052" s="39"/>
      <c r="BK1052" s="39"/>
      <c r="BL1052" s="39"/>
      <c r="BM1052" s="39"/>
    </row>
    <row r="1053" spans="1:65" s="34" customFormat="1" ht="14.25">
      <c r="A1053" s="39"/>
      <c r="B1053" s="40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39"/>
      <c r="AE1053" s="39"/>
      <c r="AF1053" s="39"/>
      <c r="AG1053" s="39"/>
      <c r="AH1053" s="39"/>
      <c r="AI1053" s="39"/>
      <c r="AJ1053" s="39"/>
      <c r="AK1053" s="39"/>
      <c r="AL1053" s="39"/>
      <c r="AM1053" s="39"/>
      <c r="AN1053" s="39"/>
      <c r="AO1053" s="39"/>
      <c r="AP1053" s="39"/>
      <c r="AQ1053" s="39"/>
      <c r="AR1053" s="39"/>
      <c r="AS1053" s="39"/>
      <c r="AT1053" s="39"/>
      <c r="AU1053" s="39"/>
      <c r="AV1053" s="39"/>
      <c r="AW1053" s="39"/>
      <c r="AX1053" s="39"/>
      <c r="AY1053" s="39"/>
      <c r="AZ1053" s="39"/>
      <c r="BA1053" s="39"/>
      <c r="BB1053" s="39"/>
      <c r="BC1053" s="39"/>
      <c r="BD1053" s="39"/>
      <c r="BE1053" s="39"/>
      <c r="BF1053" s="39"/>
      <c r="BG1053" s="39"/>
      <c r="BH1053" s="39"/>
      <c r="BI1053" s="39"/>
      <c r="BJ1053" s="39"/>
      <c r="BK1053" s="39"/>
      <c r="BL1053" s="39"/>
      <c r="BM1053" s="39"/>
    </row>
    <row r="1054" spans="1:65" s="34" customFormat="1" ht="14.25">
      <c r="A1054" s="39"/>
      <c r="B1054" s="40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39"/>
      <c r="AE1054" s="39"/>
      <c r="AF1054" s="39"/>
      <c r="AG1054" s="39"/>
      <c r="AH1054" s="39"/>
      <c r="AI1054" s="39"/>
      <c r="AJ1054" s="39"/>
      <c r="AK1054" s="39"/>
      <c r="AL1054" s="39"/>
      <c r="AM1054" s="39"/>
      <c r="AN1054" s="39"/>
      <c r="AO1054" s="39"/>
      <c r="AP1054" s="39"/>
      <c r="AQ1054" s="39"/>
      <c r="AR1054" s="39"/>
      <c r="AS1054" s="39"/>
      <c r="AT1054" s="39"/>
      <c r="AU1054" s="39"/>
      <c r="AV1054" s="39"/>
      <c r="AW1054" s="39"/>
      <c r="AX1054" s="39"/>
      <c r="AY1054" s="39"/>
      <c r="AZ1054" s="39"/>
      <c r="BA1054" s="39"/>
      <c r="BB1054" s="39"/>
      <c r="BC1054" s="39"/>
      <c r="BD1054" s="39"/>
      <c r="BE1054" s="39"/>
      <c r="BF1054" s="39"/>
      <c r="BG1054" s="39"/>
      <c r="BH1054" s="39"/>
      <c r="BI1054" s="39"/>
      <c r="BJ1054" s="39"/>
      <c r="BK1054" s="39"/>
      <c r="BL1054" s="39"/>
      <c r="BM1054" s="39"/>
    </row>
    <row r="1055" spans="1:65" s="34" customFormat="1" ht="14.25">
      <c r="A1055" s="39"/>
      <c r="B1055" s="40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39"/>
      <c r="AE1055" s="39"/>
      <c r="AF1055" s="39"/>
      <c r="AG1055" s="39"/>
      <c r="AH1055" s="39"/>
      <c r="AI1055" s="39"/>
      <c r="AJ1055" s="39"/>
      <c r="AK1055" s="39"/>
      <c r="AL1055" s="39"/>
      <c r="AM1055" s="39"/>
      <c r="AN1055" s="39"/>
      <c r="AO1055" s="39"/>
      <c r="AP1055" s="39"/>
      <c r="AQ1055" s="39"/>
      <c r="AR1055" s="39"/>
      <c r="AS1055" s="39"/>
      <c r="AT1055" s="39"/>
      <c r="AU1055" s="39"/>
      <c r="AV1055" s="39"/>
      <c r="AW1055" s="39"/>
      <c r="AX1055" s="39"/>
      <c r="AY1055" s="39"/>
      <c r="AZ1055" s="39"/>
      <c r="BA1055" s="39"/>
      <c r="BB1055" s="39"/>
      <c r="BC1055" s="39"/>
      <c r="BD1055" s="39"/>
      <c r="BE1055" s="39"/>
      <c r="BF1055" s="39"/>
      <c r="BG1055" s="39"/>
      <c r="BH1055" s="39"/>
      <c r="BI1055" s="39"/>
      <c r="BJ1055" s="39"/>
      <c r="BK1055" s="39"/>
      <c r="BL1055" s="39"/>
      <c r="BM1055" s="39"/>
    </row>
    <row r="1056" spans="1:65" s="34" customFormat="1" ht="14.25">
      <c r="A1056" s="39"/>
      <c r="B1056" s="40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39"/>
      <c r="AE1056" s="39"/>
      <c r="AF1056" s="39"/>
      <c r="AG1056" s="39"/>
      <c r="AH1056" s="39"/>
      <c r="AI1056" s="39"/>
      <c r="AJ1056" s="39"/>
      <c r="AK1056" s="39"/>
      <c r="AL1056" s="39"/>
      <c r="AM1056" s="39"/>
      <c r="AN1056" s="39"/>
      <c r="AO1056" s="39"/>
      <c r="AP1056" s="39"/>
      <c r="AQ1056" s="39"/>
      <c r="AR1056" s="39"/>
      <c r="AS1056" s="39"/>
      <c r="AT1056" s="39"/>
      <c r="AU1056" s="39"/>
      <c r="AV1056" s="39"/>
      <c r="AW1056" s="39"/>
      <c r="AX1056" s="39"/>
      <c r="AY1056" s="39"/>
      <c r="AZ1056" s="39"/>
      <c r="BA1056" s="39"/>
      <c r="BB1056" s="39"/>
      <c r="BC1056" s="39"/>
      <c r="BD1056" s="39"/>
      <c r="BE1056" s="39"/>
      <c r="BF1056" s="39"/>
      <c r="BG1056" s="39"/>
      <c r="BH1056" s="39"/>
      <c r="BI1056" s="39"/>
      <c r="BJ1056" s="39"/>
      <c r="BK1056" s="39"/>
      <c r="BL1056" s="39"/>
      <c r="BM1056" s="39"/>
    </row>
    <row r="1057" spans="1:65" s="34" customFormat="1" ht="14.25">
      <c r="A1057" s="39"/>
      <c r="B1057" s="40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F1057" s="39"/>
      <c r="AG1057" s="39"/>
      <c r="AH1057" s="39"/>
      <c r="AI1057" s="39"/>
      <c r="AJ1057" s="39"/>
      <c r="AK1057" s="39"/>
      <c r="AL1057" s="39"/>
      <c r="AM1057" s="39"/>
      <c r="AN1057" s="39"/>
      <c r="AO1057" s="39"/>
      <c r="AP1057" s="39"/>
      <c r="AQ1057" s="39"/>
      <c r="AR1057" s="39"/>
      <c r="AS1057" s="39"/>
      <c r="AT1057" s="39"/>
      <c r="AU1057" s="39"/>
      <c r="AV1057" s="39"/>
      <c r="AW1057" s="39"/>
      <c r="AX1057" s="39"/>
      <c r="AY1057" s="39"/>
      <c r="AZ1057" s="39"/>
      <c r="BA1057" s="39"/>
      <c r="BB1057" s="39"/>
      <c r="BC1057" s="39"/>
      <c r="BD1057" s="39"/>
      <c r="BE1057" s="39"/>
      <c r="BF1057" s="39"/>
      <c r="BG1057" s="39"/>
      <c r="BH1057" s="39"/>
      <c r="BI1057" s="39"/>
      <c r="BJ1057" s="39"/>
      <c r="BK1057" s="39"/>
      <c r="BL1057" s="39"/>
      <c r="BM1057" s="39"/>
    </row>
    <row r="1058" spans="1:65" s="34" customFormat="1" ht="14.25">
      <c r="A1058" s="39"/>
      <c r="B1058" s="40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F1058" s="39"/>
      <c r="AG1058" s="39"/>
      <c r="AH1058" s="39"/>
      <c r="AI1058" s="39"/>
      <c r="AJ1058" s="39"/>
      <c r="AK1058" s="39"/>
      <c r="AL1058" s="39"/>
      <c r="AM1058" s="39"/>
      <c r="AN1058" s="39"/>
      <c r="AO1058" s="39"/>
      <c r="AP1058" s="39"/>
      <c r="AQ1058" s="39"/>
      <c r="AR1058" s="39"/>
      <c r="AS1058" s="39"/>
      <c r="AT1058" s="39"/>
      <c r="AU1058" s="39"/>
      <c r="AV1058" s="39"/>
      <c r="AW1058" s="39"/>
      <c r="AX1058" s="39"/>
      <c r="AY1058" s="39"/>
      <c r="AZ1058" s="39"/>
      <c r="BA1058" s="39"/>
      <c r="BB1058" s="39"/>
      <c r="BC1058" s="39"/>
      <c r="BD1058" s="39"/>
      <c r="BE1058" s="39"/>
      <c r="BF1058" s="39"/>
      <c r="BG1058" s="39"/>
      <c r="BH1058" s="39"/>
      <c r="BI1058" s="39"/>
      <c r="BJ1058" s="39"/>
      <c r="BK1058" s="39"/>
      <c r="BL1058" s="39"/>
      <c r="BM1058" s="39"/>
    </row>
    <row r="1059" spans="1:65" s="34" customFormat="1" ht="14.25">
      <c r="A1059" s="39"/>
      <c r="B1059" s="40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F1059" s="39"/>
      <c r="AG1059" s="39"/>
      <c r="AH1059" s="39"/>
      <c r="AI1059" s="39"/>
      <c r="AJ1059" s="39"/>
      <c r="AK1059" s="39"/>
      <c r="AL1059" s="39"/>
      <c r="AM1059" s="39"/>
      <c r="AN1059" s="39"/>
      <c r="AO1059" s="39"/>
      <c r="AP1059" s="39"/>
      <c r="AQ1059" s="39"/>
      <c r="AR1059" s="39"/>
      <c r="AS1059" s="39"/>
      <c r="AT1059" s="39"/>
      <c r="AU1059" s="39"/>
      <c r="AV1059" s="39"/>
      <c r="AW1059" s="39"/>
      <c r="AX1059" s="39"/>
      <c r="AY1059" s="39"/>
      <c r="AZ1059" s="39"/>
      <c r="BA1059" s="39"/>
      <c r="BB1059" s="39"/>
      <c r="BC1059" s="39"/>
      <c r="BD1059" s="39"/>
      <c r="BE1059" s="39"/>
      <c r="BF1059" s="39"/>
      <c r="BG1059" s="39"/>
      <c r="BH1059" s="39"/>
      <c r="BI1059" s="39"/>
      <c r="BJ1059" s="39"/>
      <c r="BK1059" s="39"/>
      <c r="BL1059" s="39"/>
      <c r="BM1059" s="39"/>
    </row>
    <row r="1060" spans="1:65" s="34" customFormat="1" ht="14.25">
      <c r="A1060" s="39"/>
      <c r="B1060" s="40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F1060" s="39"/>
      <c r="AG1060" s="39"/>
      <c r="AH1060" s="39"/>
      <c r="AI1060" s="39"/>
      <c r="AJ1060" s="39"/>
      <c r="AK1060" s="39"/>
      <c r="AL1060" s="39"/>
      <c r="AM1060" s="39"/>
      <c r="AN1060" s="39"/>
      <c r="AO1060" s="39"/>
      <c r="AP1060" s="39"/>
      <c r="AQ1060" s="39"/>
      <c r="AR1060" s="39"/>
      <c r="AS1060" s="39"/>
      <c r="AT1060" s="39"/>
      <c r="AU1060" s="39"/>
      <c r="AV1060" s="39"/>
      <c r="AW1060" s="39"/>
      <c r="AX1060" s="39"/>
      <c r="AY1060" s="39"/>
      <c r="AZ1060" s="39"/>
      <c r="BA1060" s="39"/>
      <c r="BB1060" s="39"/>
      <c r="BC1060" s="39"/>
      <c r="BD1060" s="39"/>
      <c r="BE1060" s="39"/>
      <c r="BF1060" s="39"/>
      <c r="BG1060" s="39"/>
      <c r="BH1060" s="39"/>
      <c r="BI1060" s="39"/>
      <c r="BJ1060" s="39"/>
      <c r="BK1060" s="39"/>
      <c r="BL1060" s="39"/>
      <c r="BM1060" s="39"/>
    </row>
    <row r="1061" spans="1:65" s="34" customFormat="1" ht="14.25">
      <c r="A1061" s="39"/>
      <c r="B1061" s="40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F1061" s="39"/>
      <c r="AG1061" s="39"/>
      <c r="AH1061" s="39"/>
      <c r="AI1061" s="39"/>
      <c r="AJ1061" s="39"/>
      <c r="AK1061" s="39"/>
      <c r="AL1061" s="39"/>
      <c r="AM1061" s="39"/>
      <c r="AN1061" s="39"/>
      <c r="AO1061" s="39"/>
      <c r="AP1061" s="39"/>
      <c r="AQ1061" s="39"/>
      <c r="AR1061" s="39"/>
      <c r="AS1061" s="39"/>
      <c r="AT1061" s="39"/>
      <c r="AU1061" s="39"/>
      <c r="AV1061" s="39"/>
      <c r="AW1061" s="39"/>
      <c r="AX1061" s="39"/>
      <c r="AY1061" s="39"/>
      <c r="AZ1061" s="39"/>
      <c r="BA1061" s="39"/>
      <c r="BB1061" s="39"/>
      <c r="BC1061" s="39"/>
      <c r="BD1061" s="39"/>
      <c r="BE1061" s="39"/>
      <c r="BF1061" s="39"/>
      <c r="BG1061" s="39"/>
      <c r="BH1061" s="39"/>
      <c r="BI1061" s="39"/>
      <c r="BJ1061" s="39"/>
      <c r="BK1061" s="39"/>
      <c r="BL1061" s="39"/>
      <c r="BM1061" s="39"/>
    </row>
    <row r="1062" spans="1:65" s="34" customFormat="1" ht="14.25">
      <c r="A1062" s="39"/>
      <c r="B1062" s="40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F1062" s="39"/>
      <c r="AG1062" s="39"/>
      <c r="AH1062" s="39"/>
      <c r="AI1062" s="39"/>
      <c r="AJ1062" s="39"/>
      <c r="AK1062" s="39"/>
      <c r="AL1062" s="39"/>
      <c r="AM1062" s="39"/>
      <c r="AN1062" s="39"/>
      <c r="AO1062" s="39"/>
      <c r="AP1062" s="39"/>
      <c r="AQ1062" s="39"/>
      <c r="AR1062" s="39"/>
      <c r="AS1062" s="39"/>
      <c r="AT1062" s="39"/>
      <c r="AU1062" s="39"/>
      <c r="AV1062" s="39"/>
      <c r="AW1062" s="39"/>
      <c r="AX1062" s="39"/>
      <c r="AY1062" s="39"/>
      <c r="AZ1062" s="39"/>
      <c r="BA1062" s="39"/>
      <c r="BB1062" s="39"/>
      <c r="BC1062" s="39"/>
      <c r="BD1062" s="39"/>
      <c r="BE1062" s="39"/>
      <c r="BF1062" s="39"/>
      <c r="BG1062" s="39"/>
      <c r="BH1062" s="39"/>
      <c r="BI1062" s="39"/>
      <c r="BJ1062" s="39"/>
      <c r="BK1062" s="39"/>
      <c r="BL1062" s="39"/>
      <c r="BM1062" s="39"/>
    </row>
    <row r="1063" spans="1:65" s="34" customFormat="1" ht="14.25">
      <c r="A1063" s="39"/>
      <c r="B1063" s="40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39"/>
      <c r="AE1063" s="39"/>
      <c r="AF1063" s="39"/>
      <c r="AG1063" s="39"/>
      <c r="AH1063" s="39"/>
      <c r="AI1063" s="39"/>
      <c r="AJ1063" s="39"/>
      <c r="AK1063" s="39"/>
      <c r="AL1063" s="39"/>
      <c r="AM1063" s="39"/>
      <c r="AN1063" s="39"/>
      <c r="AO1063" s="39"/>
      <c r="AP1063" s="39"/>
      <c r="AQ1063" s="39"/>
      <c r="AR1063" s="39"/>
      <c r="AS1063" s="39"/>
      <c r="AT1063" s="39"/>
      <c r="AU1063" s="39"/>
      <c r="AV1063" s="39"/>
      <c r="AW1063" s="39"/>
      <c r="AX1063" s="39"/>
      <c r="AY1063" s="39"/>
      <c r="AZ1063" s="39"/>
      <c r="BA1063" s="39"/>
      <c r="BB1063" s="39"/>
      <c r="BC1063" s="39"/>
      <c r="BD1063" s="39"/>
      <c r="BE1063" s="39"/>
      <c r="BF1063" s="39"/>
      <c r="BG1063" s="39"/>
      <c r="BH1063" s="39"/>
      <c r="BI1063" s="39"/>
      <c r="BJ1063" s="39"/>
      <c r="BK1063" s="39"/>
      <c r="BL1063" s="39"/>
      <c r="BM1063" s="39"/>
    </row>
    <row r="1064" spans="1:65" s="34" customFormat="1" ht="14.25">
      <c r="A1064" s="39"/>
      <c r="B1064" s="40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F1064" s="39"/>
      <c r="AG1064" s="39"/>
      <c r="AH1064" s="39"/>
      <c r="AI1064" s="39"/>
      <c r="AJ1064" s="39"/>
      <c r="AK1064" s="39"/>
      <c r="AL1064" s="39"/>
      <c r="AM1064" s="39"/>
      <c r="AN1064" s="39"/>
      <c r="AO1064" s="39"/>
      <c r="AP1064" s="39"/>
      <c r="AQ1064" s="39"/>
      <c r="AR1064" s="39"/>
      <c r="AS1064" s="39"/>
      <c r="AT1064" s="39"/>
      <c r="AU1064" s="39"/>
      <c r="AV1064" s="39"/>
      <c r="AW1064" s="39"/>
      <c r="AX1064" s="39"/>
      <c r="AY1064" s="39"/>
      <c r="AZ1064" s="39"/>
      <c r="BA1064" s="39"/>
      <c r="BB1064" s="39"/>
      <c r="BC1064" s="39"/>
      <c r="BD1064" s="39"/>
      <c r="BE1064" s="39"/>
      <c r="BF1064" s="39"/>
      <c r="BG1064" s="39"/>
      <c r="BH1064" s="39"/>
      <c r="BI1064" s="39"/>
      <c r="BJ1064" s="39"/>
      <c r="BK1064" s="39"/>
      <c r="BL1064" s="39"/>
      <c r="BM1064" s="39"/>
    </row>
    <row r="1065" spans="1:65" s="34" customFormat="1" ht="14.25">
      <c r="A1065" s="39"/>
      <c r="B1065" s="40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F1065" s="39"/>
      <c r="AG1065" s="39"/>
      <c r="AH1065" s="39"/>
      <c r="AI1065" s="39"/>
      <c r="AJ1065" s="39"/>
      <c r="AK1065" s="39"/>
      <c r="AL1065" s="39"/>
      <c r="AM1065" s="39"/>
      <c r="AN1065" s="39"/>
      <c r="AO1065" s="39"/>
      <c r="AP1065" s="39"/>
      <c r="AQ1065" s="39"/>
      <c r="AR1065" s="39"/>
      <c r="AS1065" s="39"/>
      <c r="AT1065" s="39"/>
      <c r="AU1065" s="39"/>
      <c r="AV1065" s="39"/>
      <c r="AW1065" s="39"/>
      <c r="AX1065" s="39"/>
      <c r="AY1065" s="39"/>
      <c r="AZ1065" s="39"/>
      <c r="BA1065" s="39"/>
      <c r="BB1065" s="39"/>
      <c r="BC1065" s="39"/>
      <c r="BD1065" s="39"/>
      <c r="BE1065" s="39"/>
      <c r="BF1065" s="39"/>
      <c r="BG1065" s="39"/>
      <c r="BH1065" s="39"/>
      <c r="BI1065" s="39"/>
      <c r="BJ1065" s="39"/>
      <c r="BK1065" s="39"/>
      <c r="BL1065" s="39"/>
      <c r="BM1065" s="39"/>
    </row>
    <row r="1066" spans="1:65" s="34" customFormat="1" ht="14.25">
      <c r="A1066" s="39"/>
      <c r="B1066" s="40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39"/>
      <c r="AE1066" s="39"/>
      <c r="AF1066" s="39"/>
      <c r="AG1066" s="39"/>
      <c r="AH1066" s="39"/>
      <c r="AI1066" s="39"/>
      <c r="AJ1066" s="39"/>
      <c r="AK1066" s="39"/>
      <c r="AL1066" s="39"/>
      <c r="AM1066" s="39"/>
      <c r="AN1066" s="39"/>
      <c r="AO1066" s="39"/>
      <c r="AP1066" s="39"/>
      <c r="AQ1066" s="39"/>
      <c r="AR1066" s="39"/>
      <c r="AS1066" s="39"/>
      <c r="AT1066" s="39"/>
      <c r="AU1066" s="39"/>
      <c r="AV1066" s="39"/>
      <c r="AW1066" s="39"/>
      <c r="AX1066" s="39"/>
      <c r="AY1066" s="39"/>
      <c r="AZ1066" s="39"/>
      <c r="BA1066" s="39"/>
      <c r="BB1066" s="39"/>
      <c r="BC1066" s="39"/>
      <c r="BD1066" s="39"/>
      <c r="BE1066" s="39"/>
      <c r="BF1066" s="39"/>
      <c r="BG1066" s="39"/>
      <c r="BH1066" s="39"/>
      <c r="BI1066" s="39"/>
      <c r="BJ1066" s="39"/>
      <c r="BK1066" s="39"/>
      <c r="BL1066" s="39"/>
      <c r="BM1066" s="39"/>
    </row>
    <row r="1067" spans="1:65" s="34" customFormat="1" ht="14.25">
      <c r="A1067" s="39"/>
      <c r="B1067" s="40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39"/>
      <c r="AE1067" s="39"/>
      <c r="AF1067" s="39"/>
      <c r="AG1067" s="39"/>
      <c r="AH1067" s="39"/>
      <c r="AI1067" s="39"/>
      <c r="AJ1067" s="39"/>
      <c r="AK1067" s="39"/>
      <c r="AL1067" s="39"/>
      <c r="AM1067" s="39"/>
      <c r="AN1067" s="39"/>
      <c r="AO1067" s="39"/>
      <c r="AP1067" s="39"/>
      <c r="AQ1067" s="39"/>
      <c r="AR1067" s="39"/>
      <c r="AS1067" s="39"/>
      <c r="AT1067" s="39"/>
      <c r="AU1067" s="39"/>
      <c r="AV1067" s="39"/>
      <c r="AW1067" s="39"/>
      <c r="AX1067" s="39"/>
      <c r="AY1067" s="39"/>
      <c r="AZ1067" s="39"/>
      <c r="BA1067" s="39"/>
      <c r="BB1067" s="39"/>
      <c r="BC1067" s="39"/>
      <c r="BD1067" s="39"/>
      <c r="BE1067" s="39"/>
      <c r="BF1067" s="39"/>
      <c r="BG1067" s="39"/>
      <c r="BH1067" s="39"/>
      <c r="BI1067" s="39"/>
      <c r="BJ1067" s="39"/>
      <c r="BK1067" s="39"/>
      <c r="BL1067" s="39"/>
      <c r="BM1067" s="39"/>
    </row>
    <row r="1068" spans="1:65" s="34" customFormat="1" ht="14.25">
      <c r="A1068" s="39"/>
      <c r="B1068" s="40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39"/>
      <c r="AE1068" s="39"/>
      <c r="AF1068" s="39"/>
      <c r="AG1068" s="39"/>
      <c r="AH1068" s="39"/>
      <c r="AI1068" s="39"/>
      <c r="AJ1068" s="39"/>
      <c r="AK1068" s="39"/>
      <c r="AL1068" s="39"/>
      <c r="AM1068" s="39"/>
      <c r="AN1068" s="39"/>
      <c r="AO1068" s="39"/>
      <c r="AP1068" s="39"/>
      <c r="AQ1068" s="39"/>
      <c r="AR1068" s="39"/>
      <c r="AS1068" s="39"/>
      <c r="AT1068" s="39"/>
      <c r="AU1068" s="39"/>
      <c r="AV1068" s="39"/>
      <c r="AW1068" s="39"/>
      <c r="AX1068" s="39"/>
      <c r="AY1068" s="39"/>
      <c r="AZ1068" s="39"/>
      <c r="BA1068" s="39"/>
      <c r="BB1068" s="39"/>
      <c r="BC1068" s="39"/>
      <c r="BD1068" s="39"/>
      <c r="BE1068" s="39"/>
      <c r="BF1068" s="39"/>
      <c r="BG1068" s="39"/>
      <c r="BH1068" s="39"/>
      <c r="BI1068" s="39"/>
      <c r="BJ1068" s="39"/>
      <c r="BK1068" s="39"/>
      <c r="BL1068" s="39"/>
      <c r="BM1068" s="39"/>
    </row>
    <row r="1069" spans="1:65" s="34" customFormat="1" ht="14.25">
      <c r="A1069" s="39"/>
      <c r="B1069" s="40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39"/>
      <c r="AE1069" s="39"/>
      <c r="AF1069" s="39"/>
      <c r="AG1069" s="39"/>
      <c r="AH1069" s="39"/>
      <c r="AI1069" s="39"/>
      <c r="AJ1069" s="39"/>
      <c r="AK1069" s="39"/>
      <c r="AL1069" s="39"/>
      <c r="AM1069" s="39"/>
      <c r="AN1069" s="39"/>
      <c r="AO1069" s="39"/>
      <c r="AP1069" s="39"/>
      <c r="AQ1069" s="39"/>
      <c r="AR1069" s="39"/>
      <c r="AS1069" s="39"/>
      <c r="AT1069" s="39"/>
      <c r="AU1069" s="39"/>
      <c r="AV1069" s="39"/>
      <c r="AW1069" s="39"/>
      <c r="AX1069" s="39"/>
      <c r="AY1069" s="39"/>
      <c r="AZ1069" s="39"/>
      <c r="BA1069" s="39"/>
      <c r="BB1069" s="39"/>
      <c r="BC1069" s="39"/>
      <c r="BD1069" s="39"/>
      <c r="BE1069" s="39"/>
      <c r="BF1069" s="39"/>
      <c r="BG1069" s="39"/>
      <c r="BH1069" s="39"/>
      <c r="BI1069" s="39"/>
      <c r="BJ1069" s="39"/>
      <c r="BK1069" s="39"/>
      <c r="BL1069" s="39"/>
      <c r="BM1069" s="39"/>
    </row>
    <row r="1070" spans="1:65" s="34" customFormat="1" ht="14.25">
      <c r="A1070" s="39"/>
      <c r="B1070" s="40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39"/>
      <c r="AE1070" s="39"/>
      <c r="AF1070" s="39"/>
      <c r="AG1070" s="39"/>
      <c r="AH1070" s="39"/>
      <c r="AI1070" s="39"/>
      <c r="AJ1070" s="39"/>
      <c r="AK1070" s="39"/>
      <c r="AL1070" s="39"/>
      <c r="AM1070" s="39"/>
      <c r="AN1070" s="39"/>
      <c r="AO1070" s="39"/>
      <c r="AP1070" s="39"/>
      <c r="AQ1070" s="39"/>
      <c r="AR1070" s="39"/>
      <c r="AS1070" s="39"/>
      <c r="AT1070" s="39"/>
      <c r="AU1070" s="39"/>
      <c r="AV1070" s="39"/>
      <c r="AW1070" s="39"/>
      <c r="AX1070" s="39"/>
      <c r="AY1070" s="39"/>
      <c r="AZ1070" s="39"/>
      <c r="BA1070" s="39"/>
      <c r="BB1070" s="39"/>
      <c r="BC1070" s="39"/>
      <c r="BD1070" s="39"/>
      <c r="BE1070" s="39"/>
      <c r="BF1070" s="39"/>
      <c r="BG1070" s="39"/>
      <c r="BH1070" s="39"/>
      <c r="BI1070" s="39"/>
      <c r="BJ1070" s="39"/>
      <c r="BK1070" s="39"/>
      <c r="BL1070" s="39"/>
      <c r="BM1070" s="39"/>
    </row>
    <row r="1071" spans="1:65" s="34" customFormat="1" ht="14.25">
      <c r="A1071" s="39"/>
      <c r="B1071" s="40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39"/>
      <c r="AE1071" s="39"/>
      <c r="AF1071" s="39"/>
      <c r="AG1071" s="39"/>
      <c r="AH1071" s="39"/>
      <c r="AI1071" s="39"/>
      <c r="AJ1071" s="39"/>
      <c r="AK1071" s="39"/>
      <c r="AL1071" s="39"/>
      <c r="AM1071" s="39"/>
      <c r="AN1071" s="39"/>
      <c r="AO1071" s="39"/>
      <c r="AP1071" s="39"/>
      <c r="AQ1071" s="39"/>
      <c r="AR1071" s="39"/>
      <c r="AS1071" s="39"/>
      <c r="AT1071" s="39"/>
      <c r="AU1071" s="39"/>
      <c r="AV1071" s="39"/>
      <c r="AW1071" s="39"/>
      <c r="AX1071" s="39"/>
      <c r="AY1071" s="39"/>
      <c r="AZ1071" s="39"/>
      <c r="BA1071" s="39"/>
      <c r="BB1071" s="39"/>
      <c r="BC1071" s="39"/>
      <c r="BD1071" s="39"/>
      <c r="BE1071" s="39"/>
      <c r="BF1071" s="39"/>
      <c r="BG1071" s="39"/>
      <c r="BH1071" s="39"/>
      <c r="BI1071" s="39"/>
      <c r="BJ1071" s="39"/>
      <c r="BK1071" s="39"/>
      <c r="BL1071" s="39"/>
      <c r="BM1071" s="39"/>
    </row>
    <row r="1072" spans="1:65" s="34" customFormat="1" ht="14.25">
      <c r="A1072" s="39"/>
      <c r="B1072" s="40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39"/>
      <c r="AE1072" s="39"/>
      <c r="AF1072" s="39"/>
      <c r="AG1072" s="39"/>
      <c r="AH1072" s="39"/>
      <c r="AI1072" s="39"/>
      <c r="AJ1072" s="39"/>
      <c r="AK1072" s="39"/>
      <c r="AL1072" s="39"/>
      <c r="AM1072" s="39"/>
      <c r="AN1072" s="39"/>
      <c r="AO1072" s="39"/>
      <c r="AP1072" s="39"/>
      <c r="AQ1072" s="39"/>
      <c r="AR1072" s="39"/>
      <c r="AS1072" s="39"/>
      <c r="AT1072" s="39"/>
      <c r="AU1072" s="39"/>
      <c r="AV1072" s="39"/>
      <c r="AW1072" s="39"/>
      <c r="AX1072" s="39"/>
      <c r="AY1072" s="39"/>
      <c r="AZ1072" s="39"/>
      <c r="BA1072" s="39"/>
      <c r="BB1072" s="39"/>
      <c r="BC1072" s="39"/>
      <c r="BD1072" s="39"/>
      <c r="BE1072" s="39"/>
      <c r="BF1072" s="39"/>
      <c r="BG1072" s="39"/>
      <c r="BH1072" s="39"/>
      <c r="BI1072" s="39"/>
      <c r="BJ1072" s="39"/>
      <c r="BK1072" s="39"/>
      <c r="BL1072" s="39"/>
      <c r="BM1072" s="39"/>
    </row>
    <row r="1073" spans="1:65" s="34" customFormat="1" ht="14.25">
      <c r="A1073" s="39"/>
      <c r="B1073" s="40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39"/>
      <c r="AE1073" s="39"/>
      <c r="AF1073" s="39"/>
      <c r="AG1073" s="39"/>
      <c r="AH1073" s="39"/>
      <c r="AI1073" s="39"/>
      <c r="AJ1073" s="39"/>
      <c r="AK1073" s="39"/>
      <c r="AL1073" s="39"/>
      <c r="AM1073" s="39"/>
      <c r="AN1073" s="39"/>
      <c r="AO1073" s="39"/>
      <c r="AP1073" s="39"/>
      <c r="AQ1073" s="39"/>
      <c r="AR1073" s="39"/>
      <c r="AS1073" s="39"/>
      <c r="AT1073" s="39"/>
      <c r="AU1073" s="39"/>
      <c r="AV1073" s="39"/>
      <c r="AW1073" s="39"/>
      <c r="AX1073" s="39"/>
      <c r="AY1073" s="39"/>
      <c r="AZ1073" s="39"/>
      <c r="BA1073" s="39"/>
      <c r="BB1073" s="39"/>
      <c r="BC1073" s="39"/>
      <c r="BD1073" s="39"/>
      <c r="BE1073" s="39"/>
      <c r="BF1073" s="39"/>
      <c r="BG1073" s="39"/>
      <c r="BH1073" s="39"/>
      <c r="BI1073" s="39"/>
      <c r="BJ1073" s="39"/>
      <c r="BK1073" s="39"/>
      <c r="BL1073" s="39"/>
      <c r="BM1073" s="39"/>
    </row>
    <row r="1074" spans="1:65" s="34" customFormat="1" ht="14.25">
      <c r="A1074" s="39"/>
      <c r="B1074" s="40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39"/>
      <c r="AE1074" s="39"/>
      <c r="AF1074" s="39"/>
      <c r="AG1074" s="39"/>
      <c r="AH1074" s="39"/>
      <c r="AI1074" s="39"/>
      <c r="AJ1074" s="39"/>
      <c r="AK1074" s="39"/>
      <c r="AL1074" s="39"/>
      <c r="AM1074" s="39"/>
      <c r="AN1074" s="39"/>
      <c r="AO1074" s="39"/>
      <c r="AP1074" s="39"/>
      <c r="AQ1074" s="39"/>
      <c r="AR1074" s="39"/>
      <c r="AS1074" s="39"/>
      <c r="AT1074" s="39"/>
      <c r="AU1074" s="39"/>
      <c r="AV1074" s="39"/>
      <c r="AW1074" s="39"/>
      <c r="AX1074" s="39"/>
      <c r="AY1074" s="39"/>
      <c r="AZ1074" s="39"/>
      <c r="BA1074" s="39"/>
      <c r="BB1074" s="39"/>
      <c r="BC1074" s="39"/>
      <c r="BD1074" s="39"/>
      <c r="BE1074" s="39"/>
      <c r="BF1074" s="39"/>
      <c r="BG1074" s="39"/>
      <c r="BH1074" s="39"/>
      <c r="BI1074" s="39"/>
      <c r="BJ1074" s="39"/>
      <c r="BK1074" s="39"/>
      <c r="BL1074" s="39"/>
      <c r="BM1074" s="39"/>
    </row>
    <row r="1075" spans="1:65" s="34" customFormat="1" ht="14.25">
      <c r="A1075" s="39"/>
      <c r="B1075" s="40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F1075" s="39"/>
      <c r="AG1075" s="39"/>
      <c r="AH1075" s="39"/>
      <c r="AI1075" s="39"/>
      <c r="AJ1075" s="39"/>
      <c r="AK1075" s="39"/>
      <c r="AL1075" s="39"/>
      <c r="AM1075" s="39"/>
      <c r="AN1075" s="39"/>
      <c r="AO1075" s="39"/>
      <c r="AP1075" s="39"/>
      <c r="AQ1075" s="39"/>
      <c r="AR1075" s="39"/>
      <c r="AS1075" s="39"/>
      <c r="AT1075" s="39"/>
      <c r="AU1075" s="39"/>
      <c r="AV1075" s="39"/>
      <c r="AW1075" s="39"/>
      <c r="AX1075" s="39"/>
      <c r="AY1075" s="39"/>
      <c r="AZ1075" s="39"/>
      <c r="BA1075" s="39"/>
      <c r="BB1075" s="39"/>
      <c r="BC1075" s="39"/>
      <c r="BD1075" s="39"/>
      <c r="BE1075" s="39"/>
      <c r="BF1075" s="39"/>
      <c r="BG1075" s="39"/>
      <c r="BH1075" s="39"/>
      <c r="BI1075" s="39"/>
      <c r="BJ1075" s="39"/>
      <c r="BK1075" s="39"/>
      <c r="BL1075" s="39"/>
      <c r="BM1075" s="39"/>
    </row>
    <row r="1076" spans="1:65" s="34" customFormat="1" ht="14.25">
      <c r="A1076" s="39"/>
      <c r="B1076" s="40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F1076" s="39"/>
      <c r="AG1076" s="39"/>
      <c r="AH1076" s="39"/>
      <c r="AI1076" s="39"/>
      <c r="AJ1076" s="39"/>
      <c r="AK1076" s="39"/>
      <c r="AL1076" s="39"/>
      <c r="AM1076" s="39"/>
      <c r="AN1076" s="39"/>
      <c r="AO1076" s="39"/>
      <c r="AP1076" s="39"/>
      <c r="AQ1076" s="39"/>
      <c r="AR1076" s="39"/>
      <c r="AS1076" s="39"/>
      <c r="AT1076" s="39"/>
      <c r="AU1076" s="39"/>
      <c r="AV1076" s="39"/>
      <c r="AW1076" s="39"/>
      <c r="AX1076" s="39"/>
      <c r="AY1076" s="39"/>
      <c r="AZ1076" s="39"/>
      <c r="BA1076" s="39"/>
      <c r="BB1076" s="39"/>
      <c r="BC1076" s="39"/>
      <c r="BD1076" s="39"/>
      <c r="BE1076" s="39"/>
      <c r="BF1076" s="39"/>
      <c r="BG1076" s="39"/>
      <c r="BH1076" s="39"/>
      <c r="BI1076" s="39"/>
      <c r="BJ1076" s="39"/>
      <c r="BK1076" s="39"/>
      <c r="BL1076" s="39"/>
      <c r="BM1076" s="39"/>
    </row>
    <row r="1077" spans="1:65" s="34" customFormat="1" ht="14.25">
      <c r="A1077" s="39"/>
      <c r="B1077" s="40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F1077" s="39"/>
      <c r="AG1077" s="39"/>
      <c r="AH1077" s="39"/>
      <c r="AI1077" s="39"/>
      <c r="AJ1077" s="39"/>
      <c r="AK1077" s="39"/>
      <c r="AL1077" s="39"/>
      <c r="AM1077" s="39"/>
      <c r="AN1077" s="39"/>
      <c r="AO1077" s="39"/>
      <c r="AP1077" s="39"/>
      <c r="AQ1077" s="39"/>
      <c r="AR1077" s="39"/>
      <c r="AS1077" s="39"/>
      <c r="AT1077" s="39"/>
      <c r="AU1077" s="39"/>
      <c r="AV1077" s="39"/>
      <c r="AW1077" s="39"/>
      <c r="AX1077" s="39"/>
      <c r="AY1077" s="39"/>
      <c r="AZ1077" s="39"/>
      <c r="BA1077" s="39"/>
      <c r="BB1077" s="39"/>
      <c r="BC1077" s="39"/>
      <c r="BD1077" s="39"/>
      <c r="BE1077" s="39"/>
      <c r="BF1077" s="39"/>
      <c r="BG1077" s="39"/>
      <c r="BH1077" s="39"/>
      <c r="BI1077" s="39"/>
      <c r="BJ1077" s="39"/>
      <c r="BK1077" s="39"/>
      <c r="BL1077" s="39"/>
      <c r="BM1077" s="39"/>
    </row>
    <row r="1078" spans="1:65" s="34" customFormat="1" ht="14.25">
      <c r="A1078" s="39"/>
      <c r="B1078" s="40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F1078" s="39"/>
      <c r="AG1078" s="39"/>
      <c r="AH1078" s="39"/>
      <c r="AI1078" s="39"/>
      <c r="AJ1078" s="39"/>
      <c r="AK1078" s="39"/>
      <c r="AL1078" s="39"/>
      <c r="AM1078" s="39"/>
      <c r="AN1078" s="39"/>
      <c r="AO1078" s="39"/>
      <c r="AP1078" s="39"/>
      <c r="AQ1078" s="39"/>
      <c r="AR1078" s="39"/>
      <c r="AS1078" s="39"/>
      <c r="AT1078" s="39"/>
      <c r="AU1078" s="39"/>
      <c r="AV1078" s="39"/>
      <c r="AW1078" s="39"/>
      <c r="AX1078" s="39"/>
      <c r="AY1078" s="39"/>
      <c r="AZ1078" s="39"/>
      <c r="BA1078" s="39"/>
      <c r="BB1078" s="39"/>
      <c r="BC1078" s="39"/>
      <c r="BD1078" s="39"/>
      <c r="BE1078" s="39"/>
      <c r="BF1078" s="39"/>
      <c r="BG1078" s="39"/>
      <c r="BH1078" s="39"/>
      <c r="BI1078" s="39"/>
      <c r="BJ1078" s="39"/>
      <c r="BK1078" s="39"/>
      <c r="BL1078" s="39"/>
      <c r="BM1078" s="39"/>
    </row>
    <row r="1079" spans="1:65" s="34" customFormat="1" ht="14.25">
      <c r="A1079" s="39"/>
      <c r="B1079" s="40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F1079" s="39"/>
      <c r="AG1079" s="39"/>
      <c r="AH1079" s="39"/>
      <c r="AI1079" s="39"/>
      <c r="AJ1079" s="39"/>
      <c r="AK1079" s="39"/>
      <c r="AL1079" s="39"/>
      <c r="AM1079" s="39"/>
      <c r="AN1079" s="39"/>
      <c r="AO1079" s="39"/>
      <c r="AP1079" s="39"/>
      <c r="AQ1079" s="39"/>
      <c r="AR1079" s="39"/>
      <c r="AS1079" s="39"/>
      <c r="AT1079" s="39"/>
      <c r="AU1079" s="39"/>
      <c r="AV1079" s="39"/>
      <c r="AW1079" s="39"/>
      <c r="AX1079" s="39"/>
      <c r="AY1079" s="39"/>
      <c r="AZ1079" s="39"/>
      <c r="BA1079" s="39"/>
      <c r="BB1079" s="39"/>
      <c r="BC1079" s="39"/>
      <c r="BD1079" s="39"/>
      <c r="BE1079" s="39"/>
      <c r="BF1079" s="39"/>
      <c r="BG1079" s="39"/>
      <c r="BH1079" s="39"/>
      <c r="BI1079" s="39"/>
      <c r="BJ1079" s="39"/>
      <c r="BK1079" s="39"/>
      <c r="BL1079" s="39"/>
      <c r="BM1079" s="39"/>
    </row>
    <row r="1080" spans="1:65" s="34" customFormat="1" ht="14.25">
      <c r="A1080" s="39"/>
      <c r="B1080" s="40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F1080" s="39"/>
      <c r="AG1080" s="39"/>
      <c r="AH1080" s="39"/>
      <c r="AI1080" s="39"/>
      <c r="AJ1080" s="39"/>
      <c r="AK1080" s="39"/>
      <c r="AL1080" s="39"/>
      <c r="AM1080" s="39"/>
      <c r="AN1080" s="39"/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39"/>
      <c r="AZ1080" s="39"/>
      <c r="BA1080" s="39"/>
      <c r="BB1080" s="39"/>
      <c r="BC1080" s="39"/>
      <c r="BD1080" s="39"/>
      <c r="BE1080" s="39"/>
      <c r="BF1080" s="39"/>
      <c r="BG1080" s="39"/>
      <c r="BH1080" s="39"/>
      <c r="BI1080" s="39"/>
      <c r="BJ1080" s="39"/>
      <c r="BK1080" s="39"/>
      <c r="BL1080" s="39"/>
      <c r="BM1080" s="39"/>
    </row>
    <row r="1081" spans="1:65" s="34" customFormat="1" ht="14.25">
      <c r="A1081" s="39"/>
      <c r="B1081" s="40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F1081" s="39"/>
      <c r="AG1081" s="39"/>
      <c r="AH1081" s="39"/>
      <c r="AI1081" s="39"/>
      <c r="AJ1081" s="39"/>
      <c r="AK1081" s="39"/>
      <c r="AL1081" s="39"/>
      <c r="AM1081" s="39"/>
      <c r="AN1081" s="39"/>
      <c r="AO1081" s="39"/>
      <c r="AP1081" s="39"/>
      <c r="AQ1081" s="39"/>
      <c r="AR1081" s="39"/>
      <c r="AS1081" s="39"/>
      <c r="AT1081" s="39"/>
      <c r="AU1081" s="39"/>
      <c r="AV1081" s="39"/>
      <c r="AW1081" s="39"/>
      <c r="AX1081" s="39"/>
      <c r="AY1081" s="39"/>
      <c r="AZ1081" s="39"/>
      <c r="BA1081" s="39"/>
      <c r="BB1081" s="39"/>
      <c r="BC1081" s="39"/>
      <c r="BD1081" s="39"/>
      <c r="BE1081" s="39"/>
      <c r="BF1081" s="39"/>
      <c r="BG1081" s="39"/>
      <c r="BH1081" s="39"/>
      <c r="BI1081" s="39"/>
      <c r="BJ1081" s="39"/>
      <c r="BK1081" s="39"/>
      <c r="BL1081" s="39"/>
      <c r="BM1081" s="39"/>
    </row>
    <row r="1082" spans="1:65" s="34" customFormat="1" ht="14.25">
      <c r="A1082" s="39"/>
      <c r="B1082" s="40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F1082" s="39"/>
      <c r="AG1082" s="39"/>
      <c r="AH1082" s="39"/>
      <c r="AI1082" s="39"/>
      <c r="AJ1082" s="39"/>
      <c r="AK1082" s="39"/>
      <c r="AL1082" s="39"/>
      <c r="AM1082" s="39"/>
      <c r="AN1082" s="39"/>
      <c r="AO1082" s="39"/>
      <c r="AP1082" s="39"/>
      <c r="AQ1082" s="39"/>
      <c r="AR1082" s="39"/>
      <c r="AS1082" s="39"/>
      <c r="AT1082" s="39"/>
      <c r="AU1082" s="39"/>
      <c r="AV1082" s="39"/>
      <c r="AW1082" s="39"/>
      <c r="AX1082" s="39"/>
      <c r="AY1082" s="39"/>
      <c r="AZ1082" s="39"/>
      <c r="BA1082" s="39"/>
      <c r="BB1082" s="39"/>
      <c r="BC1082" s="39"/>
      <c r="BD1082" s="39"/>
      <c r="BE1082" s="39"/>
      <c r="BF1082" s="39"/>
      <c r="BG1082" s="39"/>
      <c r="BH1082" s="39"/>
      <c r="BI1082" s="39"/>
      <c r="BJ1082" s="39"/>
      <c r="BK1082" s="39"/>
      <c r="BL1082" s="39"/>
      <c r="BM1082" s="39"/>
    </row>
    <row r="1083" spans="1:65" s="34" customFormat="1" ht="14.25">
      <c r="A1083" s="39"/>
      <c r="B1083" s="40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39"/>
      <c r="AE1083" s="39"/>
      <c r="AF1083" s="39"/>
      <c r="AG1083" s="39"/>
      <c r="AH1083" s="39"/>
      <c r="AI1083" s="39"/>
      <c r="AJ1083" s="39"/>
      <c r="AK1083" s="39"/>
      <c r="AL1083" s="39"/>
      <c r="AM1083" s="39"/>
      <c r="AN1083" s="39"/>
      <c r="AO1083" s="39"/>
      <c r="AP1083" s="39"/>
      <c r="AQ1083" s="39"/>
      <c r="AR1083" s="39"/>
      <c r="AS1083" s="39"/>
      <c r="AT1083" s="39"/>
      <c r="AU1083" s="39"/>
      <c r="AV1083" s="39"/>
      <c r="AW1083" s="39"/>
      <c r="AX1083" s="39"/>
      <c r="AY1083" s="39"/>
      <c r="AZ1083" s="39"/>
      <c r="BA1083" s="39"/>
      <c r="BB1083" s="39"/>
      <c r="BC1083" s="39"/>
      <c r="BD1083" s="39"/>
      <c r="BE1083" s="39"/>
      <c r="BF1083" s="39"/>
      <c r="BG1083" s="39"/>
      <c r="BH1083" s="39"/>
      <c r="BI1083" s="39"/>
      <c r="BJ1083" s="39"/>
      <c r="BK1083" s="39"/>
      <c r="BL1083" s="39"/>
      <c r="BM1083" s="39"/>
    </row>
    <row r="1084" spans="1:65" s="34" customFormat="1" ht="14.25">
      <c r="A1084" s="39"/>
      <c r="B1084" s="40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39"/>
      <c r="AE1084" s="39"/>
      <c r="AF1084" s="39"/>
      <c r="AG1084" s="39"/>
      <c r="AH1084" s="39"/>
      <c r="AI1084" s="39"/>
      <c r="AJ1084" s="39"/>
      <c r="AK1084" s="39"/>
      <c r="AL1084" s="39"/>
      <c r="AM1084" s="39"/>
      <c r="AN1084" s="39"/>
      <c r="AO1084" s="39"/>
      <c r="AP1084" s="39"/>
      <c r="AQ1084" s="39"/>
      <c r="AR1084" s="39"/>
      <c r="AS1084" s="39"/>
      <c r="AT1084" s="39"/>
      <c r="AU1084" s="39"/>
      <c r="AV1084" s="39"/>
      <c r="AW1084" s="39"/>
      <c r="AX1084" s="39"/>
      <c r="AY1084" s="39"/>
      <c r="AZ1084" s="39"/>
      <c r="BA1084" s="39"/>
      <c r="BB1084" s="39"/>
      <c r="BC1084" s="39"/>
      <c r="BD1084" s="39"/>
      <c r="BE1084" s="39"/>
      <c r="BF1084" s="39"/>
      <c r="BG1084" s="39"/>
      <c r="BH1084" s="39"/>
      <c r="BI1084" s="39"/>
      <c r="BJ1084" s="39"/>
      <c r="BK1084" s="39"/>
      <c r="BL1084" s="39"/>
      <c r="BM1084" s="39"/>
    </row>
    <row r="1085" spans="1:65" s="34" customFormat="1" ht="14.25">
      <c r="A1085" s="39"/>
      <c r="B1085" s="40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39"/>
      <c r="AE1085" s="39"/>
      <c r="AF1085" s="39"/>
      <c r="AG1085" s="39"/>
      <c r="AH1085" s="39"/>
      <c r="AI1085" s="39"/>
      <c r="AJ1085" s="39"/>
      <c r="AK1085" s="39"/>
      <c r="AL1085" s="39"/>
      <c r="AM1085" s="39"/>
      <c r="AN1085" s="39"/>
      <c r="AO1085" s="39"/>
      <c r="AP1085" s="39"/>
      <c r="AQ1085" s="39"/>
      <c r="AR1085" s="39"/>
      <c r="AS1085" s="39"/>
      <c r="AT1085" s="39"/>
      <c r="AU1085" s="39"/>
      <c r="AV1085" s="39"/>
      <c r="AW1085" s="39"/>
      <c r="AX1085" s="39"/>
      <c r="AY1085" s="39"/>
      <c r="AZ1085" s="39"/>
      <c r="BA1085" s="39"/>
      <c r="BB1085" s="39"/>
      <c r="BC1085" s="39"/>
      <c r="BD1085" s="39"/>
      <c r="BE1085" s="39"/>
      <c r="BF1085" s="39"/>
      <c r="BG1085" s="39"/>
      <c r="BH1085" s="39"/>
      <c r="BI1085" s="39"/>
      <c r="BJ1085" s="39"/>
      <c r="BK1085" s="39"/>
      <c r="BL1085" s="39"/>
      <c r="BM1085" s="39"/>
    </row>
    <row r="1086" spans="1:65" s="34" customFormat="1" ht="14.25">
      <c r="A1086" s="39"/>
      <c r="B1086" s="40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F1086" s="39"/>
      <c r="AG1086" s="39"/>
      <c r="AH1086" s="39"/>
      <c r="AI1086" s="39"/>
      <c r="AJ1086" s="39"/>
      <c r="AK1086" s="39"/>
      <c r="AL1086" s="39"/>
      <c r="AM1086" s="39"/>
      <c r="AN1086" s="39"/>
      <c r="AO1086" s="39"/>
      <c r="AP1086" s="39"/>
      <c r="AQ1086" s="39"/>
      <c r="AR1086" s="39"/>
      <c r="AS1086" s="39"/>
      <c r="AT1086" s="39"/>
      <c r="AU1086" s="39"/>
      <c r="AV1086" s="39"/>
      <c r="AW1086" s="39"/>
      <c r="AX1086" s="39"/>
      <c r="AY1086" s="39"/>
      <c r="AZ1086" s="39"/>
      <c r="BA1086" s="39"/>
      <c r="BB1086" s="39"/>
      <c r="BC1086" s="39"/>
      <c r="BD1086" s="39"/>
      <c r="BE1086" s="39"/>
      <c r="BF1086" s="39"/>
      <c r="BG1086" s="39"/>
      <c r="BH1086" s="39"/>
      <c r="BI1086" s="39"/>
      <c r="BJ1086" s="39"/>
      <c r="BK1086" s="39"/>
      <c r="BL1086" s="39"/>
      <c r="BM1086" s="39"/>
    </row>
    <row r="1087" spans="1:65" s="34" customFormat="1" ht="14.25">
      <c r="A1087" s="39"/>
      <c r="B1087" s="40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F1087" s="39"/>
      <c r="AG1087" s="39"/>
      <c r="AH1087" s="39"/>
      <c r="AI1087" s="39"/>
      <c r="AJ1087" s="39"/>
      <c r="AK1087" s="39"/>
      <c r="AL1087" s="39"/>
      <c r="AM1087" s="39"/>
      <c r="AN1087" s="39"/>
      <c r="AO1087" s="39"/>
      <c r="AP1087" s="39"/>
      <c r="AQ1087" s="39"/>
      <c r="AR1087" s="39"/>
      <c r="AS1087" s="39"/>
      <c r="AT1087" s="39"/>
      <c r="AU1087" s="39"/>
      <c r="AV1087" s="39"/>
      <c r="AW1087" s="39"/>
      <c r="AX1087" s="39"/>
      <c r="AY1087" s="39"/>
      <c r="AZ1087" s="39"/>
      <c r="BA1087" s="39"/>
      <c r="BB1087" s="39"/>
      <c r="BC1087" s="39"/>
      <c r="BD1087" s="39"/>
      <c r="BE1087" s="39"/>
      <c r="BF1087" s="39"/>
      <c r="BG1087" s="39"/>
      <c r="BH1087" s="39"/>
      <c r="BI1087" s="39"/>
      <c r="BJ1087" s="39"/>
      <c r="BK1087" s="39"/>
      <c r="BL1087" s="39"/>
      <c r="BM1087" s="39"/>
    </row>
    <row r="1088" spans="1:65" s="34" customFormat="1" ht="14.25">
      <c r="A1088" s="39"/>
      <c r="B1088" s="40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F1088" s="39"/>
      <c r="AG1088" s="39"/>
      <c r="AH1088" s="39"/>
      <c r="AI1088" s="39"/>
      <c r="AJ1088" s="39"/>
      <c r="AK1088" s="39"/>
      <c r="AL1088" s="39"/>
      <c r="AM1088" s="39"/>
      <c r="AN1088" s="39"/>
      <c r="AO1088" s="39"/>
      <c r="AP1088" s="39"/>
      <c r="AQ1088" s="39"/>
      <c r="AR1088" s="39"/>
      <c r="AS1088" s="39"/>
      <c r="AT1088" s="39"/>
      <c r="AU1088" s="39"/>
      <c r="AV1088" s="39"/>
      <c r="AW1088" s="39"/>
      <c r="AX1088" s="39"/>
      <c r="AY1088" s="39"/>
      <c r="AZ1088" s="39"/>
      <c r="BA1088" s="39"/>
      <c r="BB1088" s="39"/>
      <c r="BC1088" s="39"/>
      <c r="BD1088" s="39"/>
      <c r="BE1088" s="39"/>
      <c r="BF1088" s="39"/>
      <c r="BG1088" s="39"/>
      <c r="BH1088" s="39"/>
      <c r="BI1088" s="39"/>
      <c r="BJ1088" s="39"/>
      <c r="BK1088" s="39"/>
      <c r="BL1088" s="39"/>
      <c r="BM1088" s="39"/>
    </row>
    <row r="1089" spans="1:65" s="34" customFormat="1" ht="14.25">
      <c r="A1089" s="39"/>
      <c r="B1089" s="40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F1089" s="39"/>
      <c r="AG1089" s="39"/>
      <c r="AH1089" s="39"/>
      <c r="AI1089" s="39"/>
      <c r="AJ1089" s="39"/>
      <c r="AK1089" s="39"/>
      <c r="AL1089" s="39"/>
      <c r="AM1089" s="39"/>
      <c r="AN1089" s="39"/>
      <c r="AO1089" s="39"/>
      <c r="AP1089" s="39"/>
      <c r="AQ1089" s="39"/>
      <c r="AR1089" s="39"/>
      <c r="AS1089" s="39"/>
      <c r="AT1089" s="39"/>
      <c r="AU1089" s="39"/>
      <c r="AV1089" s="39"/>
      <c r="AW1089" s="39"/>
      <c r="AX1089" s="39"/>
      <c r="AY1089" s="39"/>
      <c r="AZ1089" s="39"/>
      <c r="BA1089" s="39"/>
      <c r="BB1089" s="39"/>
      <c r="BC1089" s="39"/>
      <c r="BD1089" s="39"/>
      <c r="BE1089" s="39"/>
      <c r="BF1089" s="39"/>
      <c r="BG1089" s="39"/>
      <c r="BH1089" s="39"/>
      <c r="BI1089" s="39"/>
      <c r="BJ1089" s="39"/>
      <c r="BK1089" s="39"/>
      <c r="BL1089" s="39"/>
      <c r="BM1089" s="39"/>
    </row>
    <row r="1090" spans="1:65" s="34" customFormat="1" ht="14.25">
      <c r="A1090" s="39"/>
      <c r="B1090" s="40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39"/>
      <c r="AE1090" s="39"/>
      <c r="AF1090" s="39"/>
      <c r="AG1090" s="39"/>
      <c r="AH1090" s="39"/>
      <c r="AI1090" s="39"/>
      <c r="AJ1090" s="39"/>
      <c r="AK1090" s="39"/>
      <c r="AL1090" s="39"/>
      <c r="AM1090" s="39"/>
      <c r="AN1090" s="39"/>
      <c r="AO1090" s="39"/>
      <c r="AP1090" s="39"/>
      <c r="AQ1090" s="39"/>
      <c r="AR1090" s="39"/>
      <c r="AS1090" s="39"/>
      <c r="AT1090" s="39"/>
      <c r="AU1090" s="39"/>
      <c r="AV1090" s="39"/>
      <c r="AW1090" s="39"/>
      <c r="AX1090" s="39"/>
      <c r="AY1090" s="39"/>
      <c r="AZ1090" s="39"/>
      <c r="BA1090" s="39"/>
      <c r="BB1090" s="39"/>
      <c r="BC1090" s="39"/>
      <c r="BD1090" s="39"/>
      <c r="BE1090" s="39"/>
      <c r="BF1090" s="39"/>
      <c r="BG1090" s="39"/>
      <c r="BH1090" s="39"/>
      <c r="BI1090" s="39"/>
      <c r="BJ1090" s="39"/>
      <c r="BK1090" s="39"/>
      <c r="BL1090" s="39"/>
      <c r="BM1090" s="39"/>
    </row>
    <row r="1091" spans="1:65" s="34" customFormat="1" ht="14.25">
      <c r="A1091" s="39"/>
      <c r="B1091" s="40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39"/>
      <c r="AE1091" s="39"/>
      <c r="AF1091" s="39"/>
      <c r="AG1091" s="39"/>
      <c r="AH1091" s="39"/>
      <c r="AI1091" s="39"/>
      <c r="AJ1091" s="39"/>
      <c r="AK1091" s="39"/>
      <c r="AL1091" s="39"/>
      <c r="AM1091" s="39"/>
      <c r="AN1091" s="39"/>
      <c r="AO1091" s="39"/>
      <c r="AP1091" s="39"/>
      <c r="AQ1091" s="39"/>
      <c r="AR1091" s="39"/>
      <c r="AS1091" s="39"/>
      <c r="AT1091" s="39"/>
      <c r="AU1091" s="39"/>
      <c r="AV1091" s="39"/>
      <c r="AW1091" s="39"/>
      <c r="AX1091" s="39"/>
      <c r="AY1091" s="39"/>
      <c r="AZ1091" s="39"/>
      <c r="BA1091" s="39"/>
      <c r="BB1091" s="39"/>
      <c r="BC1091" s="39"/>
      <c r="BD1091" s="39"/>
      <c r="BE1091" s="39"/>
      <c r="BF1091" s="39"/>
      <c r="BG1091" s="39"/>
      <c r="BH1091" s="39"/>
      <c r="BI1091" s="39"/>
      <c r="BJ1091" s="39"/>
      <c r="BK1091" s="39"/>
      <c r="BL1091" s="39"/>
      <c r="BM1091" s="39"/>
    </row>
    <row r="1092" spans="1:65" s="34" customFormat="1" ht="14.25">
      <c r="A1092" s="39"/>
      <c r="B1092" s="40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39"/>
      <c r="AE1092" s="39"/>
      <c r="AF1092" s="39"/>
      <c r="AG1092" s="39"/>
      <c r="AH1092" s="39"/>
      <c r="AI1092" s="39"/>
      <c r="AJ1092" s="39"/>
      <c r="AK1092" s="39"/>
      <c r="AL1092" s="39"/>
      <c r="AM1092" s="39"/>
      <c r="AN1092" s="39"/>
      <c r="AO1092" s="39"/>
      <c r="AP1092" s="39"/>
      <c r="AQ1092" s="39"/>
      <c r="AR1092" s="39"/>
      <c r="AS1092" s="39"/>
      <c r="AT1092" s="39"/>
      <c r="AU1092" s="39"/>
      <c r="AV1092" s="39"/>
      <c r="AW1092" s="39"/>
      <c r="AX1092" s="39"/>
      <c r="AY1092" s="39"/>
      <c r="AZ1092" s="39"/>
      <c r="BA1092" s="39"/>
      <c r="BB1092" s="39"/>
      <c r="BC1092" s="39"/>
      <c r="BD1092" s="39"/>
      <c r="BE1092" s="39"/>
      <c r="BF1092" s="39"/>
      <c r="BG1092" s="39"/>
      <c r="BH1092" s="39"/>
      <c r="BI1092" s="39"/>
      <c r="BJ1092" s="39"/>
      <c r="BK1092" s="39"/>
      <c r="BL1092" s="39"/>
      <c r="BM1092" s="39"/>
    </row>
    <row r="1093" spans="1:65" s="34" customFormat="1" ht="14.25">
      <c r="A1093" s="39"/>
      <c r="B1093" s="40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F1093" s="39"/>
      <c r="AG1093" s="39"/>
      <c r="AH1093" s="39"/>
      <c r="AI1093" s="39"/>
      <c r="AJ1093" s="39"/>
      <c r="AK1093" s="39"/>
      <c r="AL1093" s="39"/>
      <c r="AM1093" s="39"/>
      <c r="AN1093" s="39"/>
      <c r="AO1093" s="39"/>
      <c r="AP1093" s="39"/>
      <c r="AQ1093" s="39"/>
      <c r="AR1093" s="39"/>
      <c r="AS1093" s="39"/>
      <c r="AT1093" s="39"/>
      <c r="AU1093" s="39"/>
      <c r="AV1093" s="39"/>
      <c r="AW1093" s="39"/>
      <c r="AX1093" s="39"/>
      <c r="AY1093" s="39"/>
      <c r="AZ1093" s="39"/>
      <c r="BA1093" s="39"/>
      <c r="BB1093" s="39"/>
      <c r="BC1093" s="39"/>
      <c r="BD1093" s="39"/>
      <c r="BE1093" s="39"/>
      <c r="BF1093" s="39"/>
      <c r="BG1093" s="39"/>
      <c r="BH1093" s="39"/>
      <c r="BI1093" s="39"/>
      <c r="BJ1093" s="39"/>
      <c r="BK1093" s="39"/>
      <c r="BL1093" s="39"/>
      <c r="BM1093" s="39"/>
    </row>
    <row r="1094" spans="1:65" s="34" customFormat="1" ht="14.25">
      <c r="A1094" s="39"/>
      <c r="B1094" s="40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F1094" s="39"/>
      <c r="AG1094" s="39"/>
      <c r="AH1094" s="39"/>
      <c r="AI1094" s="39"/>
      <c r="AJ1094" s="39"/>
      <c r="AK1094" s="39"/>
      <c r="AL1094" s="39"/>
      <c r="AM1094" s="39"/>
      <c r="AN1094" s="39"/>
      <c r="AO1094" s="39"/>
      <c r="AP1094" s="39"/>
      <c r="AQ1094" s="39"/>
      <c r="AR1094" s="39"/>
      <c r="AS1094" s="39"/>
      <c r="AT1094" s="39"/>
      <c r="AU1094" s="39"/>
      <c r="AV1094" s="39"/>
      <c r="AW1094" s="39"/>
      <c r="AX1094" s="39"/>
      <c r="AY1094" s="39"/>
      <c r="AZ1094" s="39"/>
      <c r="BA1094" s="39"/>
      <c r="BB1094" s="39"/>
      <c r="BC1094" s="39"/>
      <c r="BD1094" s="39"/>
      <c r="BE1094" s="39"/>
      <c r="BF1094" s="39"/>
      <c r="BG1094" s="39"/>
      <c r="BH1094" s="39"/>
      <c r="BI1094" s="39"/>
      <c r="BJ1094" s="39"/>
      <c r="BK1094" s="39"/>
      <c r="BL1094" s="39"/>
      <c r="BM1094" s="39"/>
    </row>
    <row r="1095" spans="1:65" s="34" customFormat="1" ht="14.25">
      <c r="A1095" s="39"/>
      <c r="B1095" s="40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F1095" s="39"/>
      <c r="AG1095" s="39"/>
      <c r="AH1095" s="39"/>
      <c r="AI1095" s="39"/>
      <c r="AJ1095" s="39"/>
      <c r="AK1095" s="39"/>
      <c r="AL1095" s="39"/>
      <c r="AM1095" s="39"/>
      <c r="AN1095" s="39"/>
      <c r="AO1095" s="39"/>
      <c r="AP1095" s="39"/>
      <c r="AQ1095" s="39"/>
      <c r="AR1095" s="39"/>
      <c r="AS1095" s="39"/>
      <c r="AT1095" s="39"/>
      <c r="AU1095" s="39"/>
      <c r="AV1095" s="39"/>
      <c r="AW1095" s="39"/>
      <c r="AX1095" s="39"/>
      <c r="AY1095" s="39"/>
      <c r="AZ1095" s="39"/>
      <c r="BA1095" s="39"/>
      <c r="BB1095" s="39"/>
      <c r="BC1095" s="39"/>
      <c r="BD1095" s="39"/>
      <c r="BE1095" s="39"/>
      <c r="BF1095" s="39"/>
      <c r="BG1095" s="39"/>
      <c r="BH1095" s="39"/>
      <c r="BI1095" s="39"/>
      <c r="BJ1095" s="39"/>
      <c r="BK1095" s="39"/>
      <c r="BL1095" s="39"/>
      <c r="BM1095" s="39"/>
    </row>
    <row r="1096" spans="1:65" s="34" customFormat="1" ht="14.25">
      <c r="A1096" s="39"/>
      <c r="B1096" s="40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F1096" s="39"/>
      <c r="AG1096" s="39"/>
      <c r="AH1096" s="39"/>
      <c r="AI1096" s="39"/>
      <c r="AJ1096" s="39"/>
      <c r="AK1096" s="39"/>
      <c r="AL1096" s="39"/>
      <c r="AM1096" s="39"/>
      <c r="AN1096" s="39"/>
      <c r="AO1096" s="39"/>
      <c r="AP1096" s="39"/>
      <c r="AQ1096" s="39"/>
      <c r="AR1096" s="39"/>
      <c r="AS1096" s="39"/>
      <c r="AT1096" s="39"/>
      <c r="AU1096" s="39"/>
      <c r="AV1096" s="39"/>
      <c r="AW1096" s="39"/>
      <c r="AX1096" s="39"/>
      <c r="AY1096" s="39"/>
      <c r="AZ1096" s="39"/>
      <c r="BA1096" s="39"/>
      <c r="BB1096" s="39"/>
      <c r="BC1096" s="39"/>
      <c r="BD1096" s="39"/>
      <c r="BE1096" s="39"/>
      <c r="BF1096" s="39"/>
      <c r="BG1096" s="39"/>
      <c r="BH1096" s="39"/>
      <c r="BI1096" s="39"/>
      <c r="BJ1096" s="39"/>
      <c r="BK1096" s="39"/>
      <c r="BL1096" s="39"/>
      <c r="BM1096" s="39"/>
    </row>
    <row r="1097" spans="1:65" s="34" customFormat="1" ht="14.25">
      <c r="A1097" s="39"/>
      <c r="B1097" s="40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F1097" s="39"/>
      <c r="AG1097" s="39"/>
      <c r="AH1097" s="39"/>
      <c r="AI1097" s="39"/>
      <c r="AJ1097" s="39"/>
      <c r="AK1097" s="39"/>
      <c r="AL1097" s="39"/>
      <c r="AM1097" s="39"/>
      <c r="AN1097" s="39"/>
      <c r="AO1097" s="39"/>
      <c r="AP1097" s="39"/>
      <c r="AQ1097" s="39"/>
      <c r="AR1097" s="39"/>
      <c r="AS1097" s="39"/>
      <c r="AT1097" s="39"/>
      <c r="AU1097" s="39"/>
      <c r="AV1097" s="39"/>
      <c r="AW1097" s="39"/>
      <c r="AX1097" s="39"/>
      <c r="AY1097" s="39"/>
      <c r="AZ1097" s="39"/>
      <c r="BA1097" s="39"/>
      <c r="BB1097" s="39"/>
      <c r="BC1097" s="39"/>
      <c r="BD1097" s="39"/>
      <c r="BE1097" s="39"/>
      <c r="BF1097" s="39"/>
      <c r="BG1097" s="39"/>
      <c r="BH1097" s="39"/>
      <c r="BI1097" s="39"/>
      <c r="BJ1097" s="39"/>
      <c r="BK1097" s="39"/>
      <c r="BL1097" s="39"/>
      <c r="BM1097" s="39"/>
    </row>
    <row r="1098" spans="1:65" s="34" customFormat="1" ht="14.25">
      <c r="A1098" s="39"/>
      <c r="B1098" s="40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F1098" s="39"/>
      <c r="AG1098" s="39"/>
      <c r="AH1098" s="39"/>
      <c r="AI1098" s="39"/>
      <c r="AJ1098" s="39"/>
      <c r="AK1098" s="39"/>
      <c r="AL1098" s="39"/>
      <c r="AM1098" s="39"/>
      <c r="AN1098" s="39"/>
      <c r="AO1098" s="39"/>
      <c r="AP1098" s="39"/>
      <c r="AQ1098" s="39"/>
      <c r="AR1098" s="39"/>
      <c r="AS1098" s="39"/>
      <c r="AT1098" s="39"/>
      <c r="AU1098" s="39"/>
      <c r="AV1098" s="39"/>
      <c r="AW1098" s="39"/>
      <c r="AX1098" s="39"/>
      <c r="AY1098" s="39"/>
      <c r="AZ1098" s="39"/>
      <c r="BA1098" s="39"/>
      <c r="BB1098" s="39"/>
      <c r="BC1098" s="39"/>
      <c r="BD1098" s="39"/>
      <c r="BE1098" s="39"/>
      <c r="BF1098" s="39"/>
      <c r="BG1098" s="39"/>
      <c r="BH1098" s="39"/>
      <c r="BI1098" s="39"/>
      <c r="BJ1098" s="39"/>
      <c r="BK1098" s="39"/>
      <c r="BL1098" s="39"/>
      <c r="BM1098" s="39"/>
    </row>
    <row r="1099" spans="1:65" s="34" customFormat="1" ht="14.25">
      <c r="A1099" s="39"/>
      <c r="B1099" s="40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F1099" s="39"/>
      <c r="AG1099" s="39"/>
      <c r="AH1099" s="39"/>
      <c r="AI1099" s="39"/>
      <c r="AJ1099" s="39"/>
      <c r="AK1099" s="39"/>
      <c r="AL1099" s="39"/>
      <c r="AM1099" s="39"/>
      <c r="AN1099" s="39"/>
      <c r="AO1099" s="39"/>
      <c r="AP1099" s="39"/>
      <c r="AQ1099" s="39"/>
      <c r="AR1099" s="39"/>
      <c r="AS1099" s="39"/>
      <c r="AT1099" s="39"/>
      <c r="AU1099" s="39"/>
      <c r="AV1099" s="39"/>
      <c r="AW1099" s="39"/>
      <c r="AX1099" s="39"/>
      <c r="AY1099" s="39"/>
      <c r="AZ1099" s="39"/>
      <c r="BA1099" s="39"/>
      <c r="BB1099" s="39"/>
      <c r="BC1099" s="39"/>
      <c r="BD1099" s="39"/>
      <c r="BE1099" s="39"/>
      <c r="BF1099" s="39"/>
      <c r="BG1099" s="39"/>
      <c r="BH1099" s="39"/>
      <c r="BI1099" s="39"/>
      <c r="BJ1099" s="39"/>
      <c r="BK1099" s="39"/>
      <c r="BL1099" s="39"/>
      <c r="BM1099" s="39"/>
    </row>
    <row r="1100" spans="1:65" s="34" customFormat="1" ht="14.25">
      <c r="A1100" s="39"/>
      <c r="B1100" s="40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F1100" s="39"/>
      <c r="AG1100" s="39"/>
      <c r="AH1100" s="39"/>
      <c r="AI1100" s="39"/>
      <c r="AJ1100" s="39"/>
      <c r="AK1100" s="39"/>
      <c r="AL1100" s="39"/>
      <c r="AM1100" s="39"/>
      <c r="AN1100" s="39"/>
      <c r="AO1100" s="39"/>
      <c r="AP1100" s="39"/>
      <c r="AQ1100" s="39"/>
      <c r="AR1100" s="39"/>
      <c r="AS1100" s="39"/>
      <c r="AT1100" s="39"/>
      <c r="AU1100" s="39"/>
      <c r="AV1100" s="39"/>
      <c r="AW1100" s="39"/>
      <c r="AX1100" s="39"/>
      <c r="AY1100" s="39"/>
      <c r="AZ1100" s="39"/>
      <c r="BA1100" s="39"/>
      <c r="BB1100" s="39"/>
      <c r="BC1100" s="39"/>
      <c r="BD1100" s="39"/>
      <c r="BE1100" s="39"/>
      <c r="BF1100" s="39"/>
      <c r="BG1100" s="39"/>
      <c r="BH1100" s="39"/>
      <c r="BI1100" s="39"/>
      <c r="BJ1100" s="39"/>
      <c r="BK1100" s="39"/>
      <c r="BL1100" s="39"/>
      <c r="BM1100" s="39"/>
    </row>
    <row r="1101" spans="1:65" s="34" customFormat="1" ht="14.25">
      <c r="A1101" s="39"/>
      <c r="B1101" s="40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F1101" s="39"/>
      <c r="AG1101" s="39"/>
      <c r="AH1101" s="39"/>
      <c r="AI1101" s="39"/>
      <c r="AJ1101" s="39"/>
      <c r="AK1101" s="39"/>
      <c r="AL1101" s="39"/>
      <c r="AM1101" s="39"/>
      <c r="AN1101" s="39"/>
      <c r="AO1101" s="39"/>
      <c r="AP1101" s="39"/>
      <c r="AQ1101" s="39"/>
      <c r="AR1101" s="39"/>
      <c r="AS1101" s="39"/>
      <c r="AT1101" s="39"/>
      <c r="AU1101" s="39"/>
      <c r="AV1101" s="39"/>
      <c r="AW1101" s="39"/>
      <c r="AX1101" s="39"/>
      <c r="AY1101" s="39"/>
      <c r="AZ1101" s="39"/>
      <c r="BA1101" s="39"/>
      <c r="BB1101" s="39"/>
      <c r="BC1101" s="39"/>
      <c r="BD1101" s="39"/>
      <c r="BE1101" s="39"/>
      <c r="BF1101" s="39"/>
      <c r="BG1101" s="39"/>
      <c r="BH1101" s="39"/>
      <c r="BI1101" s="39"/>
      <c r="BJ1101" s="39"/>
      <c r="BK1101" s="39"/>
      <c r="BL1101" s="39"/>
      <c r="BM1101" s="39"/>
    </row>
    <row r="1102" spans="1:65" s="34" customFormat="1" ht="14.25">
      <c r="A1102" s="39"/>
      <c r="B1102" s="40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F1102" s="39"/>
      <c r="AG1102" s="39"/>
      <c r="AH1102" s="39"/>
      <c r="AI1102" s="39"/>
      <c r="AJ1102" s="39"/>
      <c r="AK1102" s="39"/>
      <c r="AL1102" s="39"/>
      <c r="AM1102" s="39"/>
      <c r="AN1102" s="39"/>
      <c r="AO1102" s="39"/>
      <c r="AP1102" s="39"/>
      <c r="AQ1102" s="39"/>
      <c r="AR1102" s="39"/>
      <c r="AS1102" s="39"/>
      <c r="AT1102" s="39"/>
      <c r="AU1102" s="39"/>
      <c r="AV1102" s="39"/>
      <c r="AW1102" s="39"/>
      <c r="AX1102" s="39"/>
      <c r="AY1102" s="39"/>
      <c r="AZ1102" s="39"/>
      <c r="BA1102" s="39"/>
      <c r="BB1102" s="39"/>
      <c r="BC1102" s="39"/>
      <c r="BD1102" s="39"/>
      <c r="BE1102" s="39"/>
      <c r="BF1102" s="39"/>
      <c r="BG1102" s="39"/>
      <c r="BH1102" s="39"/>
      <c r="BI1102" s="39"/>
      <c r="BJ1102" s="39"/>
      <c r="BK1102" s="39"/>
      <c r="BL1102" s="39"/>
      <c r="BM1102" s="39"/>
    </row>
    <row r="1103" spans="1:65" s="34" customFormat="1" ht="14.25">
      <c r="A1103" s="39"/>
      <c r="B1103" s="40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F1103" s="39"/>
      <c r="AG1103" s="39"/>
      <c r="AH1103" s="39"/>
      <c r="AI1103" s="39"/>
      <c r="AJ1103" s="39"/>
      <c r="AK1103" s="39"/>
      <c r="AL1103" s="39"/>
      <c r="AM1103" s="39"/>
      <c r="AN1103" s="39"/>
      <c r="AO1103" s="39"/>
      <c r="AP1103" s="39"/>
      <c r="AQ1103" s="39"/>
      <c r="AR1103" s="39"/>
      <c r="AS1103" s="39"/>
      <c r="AT1103" s="39"/>
      <c r="AU1103" s="39"/>
      <c r="AV1103" s="39"/>
      <c r="AW1103" s="39"/>
      <c r="AX1103" s="39"/>
      <c r="AY1103" s="39"/>
      <c r="AZ1103" s="39"/>
      <c r="BA1103" s="39"/>
      <c r="BB1103" s="39"/>
      <c r="BC1103" s="39"/>
      <c r="BD1103" s="39"/>
      <c r="BE1103" s="39"/>
      <c r="BF1103" s="39"/>
      <c r="BG1103" s="39"/>
      <c r="BH1103" s="39"/>
      <c r="BI1103" s="39"/>
      <c r="BJ1103" s="39"/>
      <c r="BK1103" s="39"/>
      <c r="BL1103" s="39"/>
      <c r="BM1103" s="39"/>
    </row>
    <row r="1104" spans="1:65" s="34" customFormat="1" ht="14.25">
      <c r="A1104" s="39"/>
      <c r="B1104" s="40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F1104" s="39"/>
      <c r="AG1104" s="39"/>
      <c r="AH1104" s="39"/>
      <c r="AI1104" s="39"/>
      <c r="AJ1104" s="39"/>
      <c r="AK1104" s="39"/>
      <c r="AL1104" s="39"/>
      <c r="AM1104" s="39"/>
      <c r="AN1104" s="39"/>
      <c r="AO1104" s="39"/>
      <c r="AP1104" s="39"/>
      <c r="AQ1104" s="39"/>
      <c r="AR1104" s="39"/>
      <c r="AS1104" s="39"/>
      <c r="AT1104" s="39"/>
      <c r="AU1104" s="39"/>
      <c r="AV1104" s="39"/>
      <c r="AW1104" s="39"/>
      <c r="AX1104" s="39"/>
      <c r="AY1104" s="39"/>
      <c r="AZ1104" s="39"/>
      <c r="BA1104" s="39"/>
      <c r="BB1104" s="39"/>
      <c r="BC1104" s="39"/>
      <c r="BD1104" s="39"/>
      <c r="BE1104" s="39"/>
      <c r="BF1104" s="39"/>
      <c r="BG1104" s="39"/>
      <c r="BH1104" s="39"/>
      <c r="BI1104" s="39"/>
      <c r="BJ1104" s="39"/>
      <c r="BK1104" s="39"/>
      <c r="BL1104" s="39"/>
      <c r="BM1104" s="39"/>
    </row>
    <row r="1105" spans="1:65" s="34" customFormat="1" ht="14.25">
      <c r="A1105" s="39"/>
      <c r="B1105" s="40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F1105" s="39"/>
      <c r="AG1105" s="39"/>
      <c r="AH1105" s="39"/>
      <c r="AI1105" s="39"/>
      <c r="AJ1105" s="39"/>
      <c r="AK1105" s="39"/>
      <c r="AL1105" s="39"/>
      <c r="AM1105" s="39"/>
      <c r="AN1105" s="39"/>
      <c r="AO1105" s="39"/>
      <c r="AP1105" s="39"/>
      <c r="AQ1105" s="39"/>
      <c r="AR1105" s="39"/>
      <c r="AS1105" s="39"/>
      <c r="AT1105" s="39"/>
      <c r="AU1105" s="39"/>
      <c r="AV1105" s="39"/>
      <c r="AW1105" s="39"/>
      <c r="AX1105" s="39"/>
      <c r="AY1105" s="39"/>
      <c r="AZ1105" s="39"/>
      <c r="BA1105" s="39"/>
      <c r="BB1105" s="39"/>
      <c r="BC1105" s="39"/>
      <c r="BD1105" s="39"/>
      <c r="BE1105" s="39"/>
      <c r="BF1105" s="39"/>
      <c r="BG1105" s="39"/>
      <c r="BH1105" s="39"/>
      <c r="BI1105" s="39"/>
      <c r="BJ1105" s="39"/>
      <c r="BK1105" s="39"/>
      <c r="BL1105" s="39"/>
      <c r="BM1105" s="39"/>
    </row>
    <row r="1106" spans="1:65" s="34" customFormat="1" ht="14.25">
      <c r="A1106" s="39"/>
      <c r="B1106" s="40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F1106" s="39"/>
      <c r="AG1106" s="39"/>
      <c r="AH1106" s="39"/>
      <c r="AI1106" s="39"/>
      <c r="AJ1106" s="39"/>
      <c r="AK1106" s="39"/>
      <c r="AL1106" s="39"/>
      <c r="AM1106" s="39"/>
      <c r="AN1106" s="39"/>
      <c r="AO1106" s="39"/>
      <c r="AP1106" s="39"/>
      <c r="AQ1106" s="39"/>
      <c r="AR1106" s="39"/>
      <c r="AS1106" s="39"/>
      <c r="AT1106" s="39"/>
      <c r="AU1106" s="39"/>
      <c r="AV1106" s="39"/>
      <c r="AW1106" s="39"/>
      <c r="AX1106" s="39"/>
      <c r="AY1106" s="39"/>
      <c r="AZ1106" s="39"/>
      <c r="BA1106" s="39"/>
      <c r="BB1106" s="39"/>
      <c r="BC1106" s="39"/>
      <c r="BD1106" s="39"/>
      <c r="BE1106" s="39"/>
      <c r="BF1106" s="39"/>
      <c r="BG1106" s="39"/>
      <c r="BH1106" s="39"/>
      <c r="BI1106" s="39"/>
      <c r="BJ1106" s="39"/>
      <c r="BK1106" s="39"/>
      <c r="BL1106" s="39"/>
      <c r="BM1106" s="39"/>
    </row>
    <row r="1107" spans="1:65" s="34" customFormat="1" ht="14.25">
      <c r="A1107" s="39"/>
      <c r="B1107" s="40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F1107" s="39"/>
      <c r="AG1107" s="39"/>
      <c r="AH1107" s="39"/>
      <c r="AI1107" s="39"/>
      <c r="AJ1107" s="39"/>
      <c r="AK1107" s="39"/>
      <c r="AL1107" s="39"/>
      <c r="AM1107" s="39"/>
      <c r="AN1107" s="39"/>
      <c r="AO1107" s="39"/>
      <c r="AP1107" s="39"/>
      <c r="AQ1107" s="39"/>
      <c r="AR1107" s="39"/>
      <c r="AS1107" s="39"/>
      <c r="AT1107" s="39"/>
      <c r="AU1107" s="39"/>
      <c r="AV1107" s="39"/>
      <c r="AW1107" s="39"/>
      <c r="AX1107" s="39"/>
      <c r="AY1107" s="39"/>
      <c r="AZ1107" s="39"/>
      <c r="BA1107" s="39"/>
      <c r="BB1107" s="39"/>
      <c r="BC1107" s="39"/>
      <c r="BD1107" s="39"/>
      <c r="BE1107" s="39"/>
      <c r="BF1107" s="39"/>
      <c r="BG1107" s="39"/>
      <c r="BH1107" s="39"/>
      <c r="BI1107" s="39"/>
      <c r="BJ1107" s="39"/>
      <c r="BK1107" s="39"/>
      <c r="BL1107" s="39"/>
      <c r="BM1107" s="39"/>
    </row>
    <row r="1108" spans="1:65" s="34" customFormat="1" ht="14.25">
      <c r="A1108" s="39"/>
      <c r="B1108" s="40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F1108" s="39"/>
      <c r="AG1108" s="39"/>
      <c r="AH1108" s="39"/>
      <c r="AI1108" s="39"/>
      <c r="AJ1108" s="39"/>
      <c r="AK1108" s="39"/>
      <c r="AL1108" s="39"/>
      <c r="AM1108" s="39"/>
      <c r="AN1108" s="39"/>
      <c r="AO1108" s="39"/>
      <c r="AP1108" s="39"/>
      <c r="AQ1108" s="39"/>
      <c r="AR1108" s="39"/>
      <c r="AS1108" s="39"/>
      <c r="AT1108" s="39"/>
      <c r="AU1108" s="39"/>
      <c r="AV1108" s="39"/>
      <c r="AW1108" s="39"/>
      <c r="AX1108" s="39"/>
      <c r="AY1108" s="39"/>
      <c r="AZ1108" s="39"/>
      <c r="BA1108" s="39"/>
      <c r="BB1108" s="39"/>
      <c r="BC1108" s="39"/>
      <c r="BD1108" s="39"/>
      <c r="BE1108" s="39"/>
      <c r="BF1108" s="39"/>
      <c r="BG1108" s="39"/>
      <c r="BH1108" s="39"/>
      <c r="BI1108" s="39"/>
      <c r="BJ1108" s="39"/>
      <c r="BK1108" s="39"/>
      <c r="BL1108" s="39"/>
      <c r="BM1108" s="39"/>
    </row>
    <row r="1109" spans="1:65" s="34" customFormat="1" ht="14.25">
      <c r="A1109" s="39"/>
      <c r="B1109" s="40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39"/>
      <c r="AE1109" s="39"/>
      <c r="AF1109" s="39"/>
      <c r="AG1109" s="39"/>
      <c r="AH1109" s="39"/>
      <c r="AI1109" s="39"/>
      <c r="AJ1109" s="39"/>
      <c r="AK1109" s="39"/>
      <c r="AL1109" s="39"/>
      <c r="AM1109" s="39"/>
      <c r="AN1109" s="39"/>
      <c r="AO1109" s="39"/>
      <c r="AP1109" s="39"/>
      <c r="AQ1109" s="39"/>
      <c r="AR1109" s="39"/>
      <c r="AS1109" s="39"/>
      <c r="AT1109" s="39"/>
      <c r="AU1109" s="39"/>
      <c r="AV1109" s="39"/>
      <c r="AW1109" s="39"/>
      <c r="AX1109" s="39"/>
      <c r="AY1109" s="39"/>
      <c r="AZ1109" s="39"/>
      <c r="BA1109" s="39"/>
      <c r="BB1109" s="39"/>
      <c r="BC1109" s="39"/>
      <c r="BD1109" s="39"/>
      <c r="BE1109" s="39"/>
      <c r="BF1109" s="39"/>
      <c r="BG1109" s="39"/>
      <c r="BH1109" s="39"/>
      <c r="BI1109" s="39"/>
      <c r="BJ1109" s="39"/>
      <c r="BK1109" s="39"/>
      <c r="BL1109" s="39"/>
      <c r="BM1109" s="39"/>
    </row>
    <row r="1110" spans="1:65" s="34" customFormat="1" ht="14.25">
      <c r="A1110" s="39"/>
      <c r="B1110" s="40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39"/>
      <c r="AE1110" s="39"/>
      <c r="AF1110" s="39"/>
      <c r="AG1110" s="39"/>
      <c r="AH1110" s="39"/>
      <c r="AI1110" s="39"/>
      <c r="AJ1110" s="39"/>
      <c r="AK1110" s="39"/>
      <c r="AL1110" s="39"/>
      <c r="AM1110" s="39"/>
      <c r="AN1110" s="39"/>
      <c r="AO1110" s="39"/>
      <c r="AP1110" s="39"/>
      <c r="AQ1110" s="39"/>
      <c r="AR1110" s="39"/>
      <c r="AS1110" s="39"/>
      <c r="AT1110" s="39"/>
      <c r="AU1110" s="39"/>
      <c r="AV1110" s="39"/>
      <c r="AW1110" s="39"/>
      <c r="AX1110" s="39"/>
      <c r="AY1110" s="39"/>
      <c r="AZ1110" s="39"/>
      <c r="BA1110" s="39"/>
      <c r="BB1110" s="39"/>
      <c r="BC1110" s="39"/>
      <c r="BD1110" s="39"/>
      <c r="BE1110" s="39"/>
      <c r="BF1110" s="39"/>
      <c r="BG1110" s="39"/>
      <c r="BH1110" s="39"/>
      <c r="BI1110" s="39"/>
      <c r="BJ1110" s="39"/>
      <c r="BK1110" s="39"/>
      <c r="BL1110" s="39"/>
      <c r="BM1110" s="39"/>
    </row>
    <row r="1111" spans="1:65" s="34" customFormat="1" ht="14.25">
      <c r="A1111" s="39"/>
      <c r="B1111" s="40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39"/>
      <c r="AE1111" s="39"/>
      <c r="AF1111" s="39"/>
      <c r="AG1111" s="39"/>
      <c r="AH1111" s="39"/>
      <c r="AI1111" s="39"/>
      <c r="AJ1111" s="39"/>
      <c r="AK1111" s="39"/>
      <c r="AL1111" s="39"/>
      <c r="AM1111" s="39"/>
      <c r="AN1111" s="39"/>
      <c r="AO1111" s="39"/>
      <c r="AP1111" s="39"/>
      <c r="AQ1111" s="39"/>
      <c r="AR1111" s="39"/>
      <c r="AS1111" s="39"/>
      <c r="AT1111" s="39"/>
      <c r="AU1111" s="39"/>
      <c r="AV1111" s="39"/>
      <c r="AW1111" s="39"/>
      <c r="AX1111" s="39"/>
      <c r="AY1111" s="39"/>
      <c r="AZ1111" s="39"/>
      <c r="BA1111" s="39"/>
      <c r="BB1111" s="39"/>
      <c r="BC1111" s="39"/>
      <c r="BD1111" s="39"/>
      <c r="BE1111" s="39"/>
      <c r="BF1111" s="39"/>
      <c r="BG1111" s="39"/>
      <c r="BH1111" s="39"/>
      <c r="BI1111" s="39"/>
      <c r="BJ1111" s="39"/>
      <c r="BK1111" s="39"/>
      <c r="BL1111" s="39"/>
      <c r="BM1111" s="39"/>
    </row>
    <row r="1112" spans="1:65" s="34" customFormat="1" ht="14.25">
      <c r="A1112" s="39"/>
      <c r="B1112" s="40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F1112" s="39"/>
      <c r="AG1112" s="39"/>
      <c r="AH1112" s="39"/>
      <c r="AI1112" s="39"/>
      <c r="AJ1112" s="39"/>
      <c r="AK1112" s="39"/>
      <c r="AL1112" s="39"/>
      <c r="AM1112" s="39"/>
      <c r="AN1112" s="39"/>
      <c r="AO1112" s="39"/>
      <c r="AP1112" s="39"/>
      <c r="AQ1112" s="39"/>
      <c r="AR1112" s="39"/>
      <c r="AS1112" s="39"/>
      <c r="AT1112" s="39"/>
      <c r="AU1112" s="39"/>
      <c r="AV1112" s="39"/>
      <c r="AW1112" s="39"/>
      <c r="AX1112" s="39"/>
      <c r="AY1112" s="39"/>
      <c r="AZ1112" s="39"/>
      <c r="BA1112" s="39"/>
      <c r="BB1112" s="39"/>
      <c r="BC1112" s="39"/>
      <c r="BD1112" s="39"/>
      <c r="BE1112" s="39"/>
      <c r="BF1112" s="39"/>
      <c r="BG1112" s="39"/>
      <c r="BH1112" s="39"/>
      <c r="BI1112" s="39"/>
      <c r="BJ1112" s="39"/>
      <c r="BK1112" s="39"/>
      <c r="BL1112" s="39"/>
      <c r="BM1112" s="39"/>
    </row>
    <row r="1113" spans="1:65" s="34" customFormat="1" ht="14.25">
      <c r="A1113" s="39"/>
      <c r="B1113" s="40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F1113" s="39"/>
      <c r="AG1113" s="39"/>
      <c r="AH1113" s="39"/>
      <c r="AI1113" s="39"/>
      <c r="AJ1113" s="39"/>
      <c r="AK1113" s="39"/>
      <c r="AL1113" s="39"/>
      <c r="AM1113" s="39"/>
      <c r="AN1113" s="39"/>
      <c r="AO1113" s="39"/>
      <c r="AP1113" s="39"/>
      <c r="AQ1113" s="39"/>
      <c r="AR1113" s="39"/>
      <c r="AS1113" s="39"/>
      <c r="AT1113" s="39"/>
      <c r="AU1113" s="39"/>
      <c r="AV1113" s="39"/>
      <c r="AW1113" s="39"/>
      <c r="AX1113" s="39"/>
      <c r="AY1113" s="39"/>
      <c r="AZ1113" s="39"/>
      <c r="BA1113" s="39"/>
      <c r="BB1113" s="39"/>
      <c r="BC1113" s="39"/>
      <c r="BD1113" s="39"/>
      <c r="BE1113" s="39"/>
      <c r="BF1113" s="39"/>
      <c r="BG1113" s="39"/>
      <c r="BH1113" s="39"/>
      <c r="BI1113" s="39"/>
      <c r="BJ1113" s="39"/>
      <c r="BK1113" s="39"/>
      <c r="BL1113" s="39"/>
      <c r="BM1113" s="39"/>
    </row>
    <row r="1114" spans="1:65" s="34" customFormat="1" ht="14.25">
      <c r="A1114" s="39"/>
      <c r="B1114" s="40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39"/>
      <c r="AE1114" s="39"/>
      <c r="AF1114" s="39"/>
      <c r="AG1114" s="39"/>
      <c r="AH1114" s="39"/>
      <c r="AI1114" s="39"/>
      <c r="AJ1114" s="39"/>
      <c r="AK1114" s="39"/>
      <c r="AL1114" s="39"/>
      <c r="AM1114" s="39"/>
      <c r="AN1114" s="39"/>
      <c r="AO1114" s="39"/>
      <c r="AP1114" s="39"/>
      <c r="AQ1114" s="39"/>
      <c r="AR1114" s="39"/>
      <c r="AS1114" s="39"/>
      <c r="AT1114" s="39"/>
      <c r="AU1114" s="39"/>
      <c r="AV1114" s="39"/>
      <c r="AW1114" s="39"/>
      <c r="AX1114" s="39"/>
      <c r="AY1114" s="39"/>
      <c r="AZ1114" s="39"/>
      <c r="BA1114" s="39"/>
      <c r="BB1114" s="39"/>
      <c r="BC1114" s="39"/>
      <c r="BD1114" s="39"/>
      <c r="BE1114" s="39"/>
      <c r="BF1114" s="39"/>
      <c r="BG1114" s="39"/>
      <c r="BH1114" s="39"/>
      <c r="BI1114" s="39"/>
      <c r="BJ1114" s="39"/>
      <c r="BK1114" s="39"/>
      <c r="BL1114" s="39"/>
      <c r="BM1114" s="39"/>
    </row>
    <row r="1115" spans="1:65" s="34" customFormat="1" ht="14.25">
      <c r="A1115" s="39"/>
      <c r="B1115" s="40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39"/>
      <c r="AE1115" s="39"/>
      <c r="AF1115" s="39"/>
      <c r="AG1115" s="39"/>
      <c r="AH1115" s="39"/>
      <c r="AI1115" s="39"/>
      <c r="AJ1115" s="39"/>
      <c r="AK1115" s="39"/>
      <c r="AL1115" s="39"/>
      <c r="AM1115" s="39"/>
      <c r="AN1115" s="39"/>
      <c r="AO1115" s="39"/>
      <c r="AP1115" s="39"/>
      <c r="AQ1115" s="39"/>
      <c r="AR1115" s="39"/>
      <c r="AS1115" s="39"/>
      <c r="AT1115" s="39"/>
      <c r="AU1115" s="39"/>
      <c r="AV1115" s="39"/>
      <c r="AW1115" s="39"/>
      <c r="AX1115" s="39"/>
      <c r="AY1115" s="39"/>
      <c r="AZ1115" s="39"/>
      <c r="BA1115" s="39"/>
      <c r="BB1115" s="39"/>
      <c r="BC1115" s="39"/>
      <c r="BD1115" s="39"/>
      <c r="BE1115" s="39"/>
      <c r="BF1115" s="39"/>
      <c r="BG1115" s="39"/>
      <c r="BH1115" s="39"/>
      <c r="BI1115" s="39"/>
      <c r="BJ1115" s="39"/>
      <c r="BK1115" s="39"/>
      <c r="BL1115" s="39"/>
      <c r="BM1115" s="39"/>
    </row>
    <row r="1116" spans="1:65" s="34" customFormat="1" ht="14.25">
      <c r="A1116" s="39"/>
      <c r="B1116" s="40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F1116" s="39"/>
      <c r="AG1116" s="39"/>
      <c r="AH1116" s="39"/>
      <c r="AI1116" s="39"/>
      <c r="AJ1116" s="39"/>
      <c r="AK1116" s="39"/>
      <c r="AL1116" s="39"/>
      <c r="AM1116" s="39"/>
      <c r="AN1116" s="39"/>
      <c r="AO1116" s="39"/>
      <c r="AP1116" s="39"/>
      <c r="AQ1116" s="39"/>
      <c r="AR1116" s="39"/>
      <c r="AS1116" s="39"/>
      <c r="AT1116" s="39"/>
      <c r="AU1116" s="39"/>
      <c r="AV1116" s="39"/>
      <c r="AW1116" s="39"/>
      <c r="AX1116" s="39"/>
      <c r="AY1116" s="39"/>
      <c r="AZ1116" s="39"/>
      <c r="BA1116" s="39"/>
      <c r="BB1116" s="39"/>
      <c r="BC1116" s="39"/>
      <c r="BD1116" s="39"/>
      <c r="BE1116" s="39"/>
      <c r="BF1116" s="39"/>
      <c r="BG1116" s="39"/>
      <c r="BH1116" s="39"/>
      <c r="BI1116" s="39"/>
      <c r="BJ1116" s="39"/>
      <c r="BK1116" s="39"/>
      <c r="BL1116" s="39"/>
      <c r="BM1116" s="39"/>
    </row>
    <row r="1117" spans="1:65" s="34" customFormat="1" ht="14.25">
      <c r="A1117" s="39"/>
      <c r="B1117" s="40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F1117" s="39"/>
      <c r="AG1117" s="39"/>
      <c r="AH1117" s="39"/>
      <c r="AI1117" s="39"/>
      <c r="AJ1117" s="39"/>
      <c r="AK1117" s="39"/>
      <c r="AL1117" s="39"/>
      <c r="AM1117" s="39"/>
      <c r="AN1117" s="39"/>
      <c r="AO1117" s="39"/>
      <c r="AP1117" s="39"/>
      <c r="AQ1117" s="39"/>
      <c r="AR1117" s="39"/>
      <c r="AS1117" s="39"/>
      <c r="AT1117" s="39"/>
      <c r="AU1117" s="39"/>
      <c r="AV1117" s="39"/>
      <c r="AW1117" s="39"/>
      <c r="AX1117" s="39"/>
      <c r="AY1117" s="39"/>
      <c r="AZ1117" s="39"/>
      <c r="BA1117" s="39"/>
      <c r="BB1117" s="39"/>
      <c r="BC1117" s="39"/>
      <c r="BD1117" s="39"/>
      <c r="BE1117" s="39"/>
      <c r="BF1117" s="39"/>
      <c r="BG1117" s="39"/>
      <c r="BH1117" s="39"/>
      <c r="BI1117" s="39"/>
      <c r="BJ1117" s="39"/>
      <c r="BK1117" s="39"/>
      <c r="BL1117" s="39"/>
      <c r="BM1117" s="39"/>
    </row>
    <row r="1118" spans="1:65" s="34" customFormat="1" ht="14.25">
      <c r="A1118" s="39"/>
      <c r="B1118" s="40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F1118" s="39"/>
      <c r="AG1118" s="39"/>
      <c r="AH1118" s="39"/>
      <c r="AI1118" s="39"/>
      <c r="AJ1118" s="39"/>
      <c r="AK1118" s="39"/>
      <c r="AL1118" s="39"/>
      <c r="AM1118" s="39"/>
      <c r="AN1118" s="39"/>
      <c r="AO1118" s="39"/>
      <c r="AP1118" s="39"/>
      <c r="AQ1118" s="39"/>
      <c r="AR1118" s="39"/>
      <c r="AS1118" s="39"/>
      <c r="AT1118" s="39"/>
      <c r="AU1118" s="39"/>
      <c r="AV1118" s="39"/>
      <c r="AW1118" s="39"/>
      <c r="AX1118" s="39"/>
      <c r="AY1118" s="39"/>
      <c r="AZ1118" s="39"/>
      <c r="BA1118" s="39"/>
      <c r="BB1118" s="39"/>
      <c r="BC1118" s="39"/>
      <c r="BD1118" s="39"/>
      <c r="BE1118" s="39"/>
      <c r="BF1118" s="39"/>
      <c r="BG1118" s="39"/>
      <c r="BH1118" s="39"/>
      <c r="BI1118" s="39"/>
      <c r="BJ1118" s="39"/>
      <c r="BK1118" s="39"/>
      <c r="BL1118" s="39"/>
      <c r="BM1118" s="39"/>
    </row>
    <row r="1119" spans="1:65" s="34" customFormat="1" ht="14.25">
      <c r="A1119" s="39"/>
      <c r="B1119" s="40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F1119" s="39"/>
      <c r="AG1119" s="39"/>
      <c r="AH1119" s="39"/>
      <c r="AI1119" s="39"/>
      <c r="AJ1119" s="39"/>
      <c r="AK1119" s="39"/>
      <c r="AL1119" s="39"/>
      <c r="AM1119" s="39"/>
      <c r="AN1119" s="39"/>
      <c r="AO1119" s="39"/>
      <c r="AP1119" s="39"/>
      <c r="AQ1119" s="39"/>
      <c r="AR1119" s="39"/>
      <c r="AS1119" s="39"/>
      <c r="AT1119" s="39"/>
      <c r="AU1119" s="39"/>
      <c r="AV1119" s="39"/>
      <c r="AW1119" s="39"/>
      <c r="AX1119" s="39"/>
      <c r="AY1119" s="39"/>
      <c r="AZ1119" s="39"/>
      <c r="BA1119" s="39"/>
      <c r="BB1119" s="39"/>
      <c r="BC1119" s="39"/>
      <c r="BD1119" s="39"/>
      <c r="BE1119" s="39"/>
      <c r="BF1119" s="39"/>
      <c r="BG1119" s="39"/>
      <c r="BH1119" s="39"/>
      <c r="BI1119" s="39"/>
      <c r="BJ1119" s="39"/>
      <c r="BK1119" s="39"/>
      <c r="BL1119" s="39"/>
      <c r="BM1119" s="39"/>
    </row>
    <row r="1120" spans="1:65" s="34" customFormat="1" ht="14.25">
      <c r="A1120" s="39"/>
      <c r="B1120" s="40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39"/>
      <c r="AE1120" s="39"/>
      <c r="AF1120" s="39"/>
      <c r="AG1120" s="39"/>
      <c r="AH1120" s="39"/>
      <c r="AI1120" s="39"/>
      <c r="AJ1120" s="39"/>
      <c r="AK1120" s="39"/>
      <c r="AL1120" s="39"/>
      <c r="AM1120" s="39"/>
      <c r="AN1120" s="39"/>
      <c r="AO1120" s="39"/>
      <c r="AP1120" s="39"/>
      <c r="AQ1120" s="39"/>
      <c r="AR1120" s="39"/>
      <c r="AS1120" s="39"/>
      <c r="AT1120" s="39"/>
      <c r="AU1120" s="39"/>
      <c r="AV1120" s="39"/>
      <c r="AW1120" s="39"/>
      <c r="AX1120" s="39"/>
      <c r="AY1120" s="39"/>
      <c r="AZ1120" s="39"/>
      <c r="BA1120" s="39"/>
      <c r="BB1120" s="39"/>
      <c r="BC1120" s="39"/>
      <c r="BD1120" s="39"/>
      <c r="BE1120" s="39"/>
      <c r="BF1120" s="39"/>
      <c r="BG1120" s="39"/>
      <c r="BH1120" s="39"/>
      <c r="BI1120" s="39"/>
      <c r="BJ1120" s="39"/>
      <c r="BK1120" s="39"/>
      <c r="BL1120" s="39"/>
      <c r="BM1120" s="39"/>
    </row>
    <row r="1121" spans="1:65" s="34" customFormat="1" ht="14.25">
      <c r="A1121" s="39"/>
      <c r="B1121" s="40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F1121" s="39"/>
      <c r="AG1121" s="39"/>
      <c r="AH1121" s="39"/>
      <c r="AI1121" s="39"/>
      <c r="AJ1121" s="39"/>
      <c r="AK1121" s="39"/>
      <c r="AL1121" s="39"/>
      <c r="AM1121" s="39"/>
      <c r="AN1121" s="39"/>
      <c r="AO1121" s="39"/>
      <c r="AP1121" s="39"/>
      <c r="AQ1121" s="39"/>
      <c r="AR1121" s="39"/>
      <c r="AS1121" s="39"/>
      <c r="AT1121" s="39"/>
      <c r="AU1121" s="39"/>
      <c r="AV1121" s="39"/>
      <c r="AW1121" s="39"/>
      <c r="AX1121" s="39"/>
      <c r="AY1121" s="39"/>
      <c r="AZ1121" s="39"/>
      <c r="BA1121" s="39"/>
      <c r="BB1121" s="39"/>
      <c r="BC1121" s="39"/>
      <c r="BD1121" s="39"/>
      <c r="BE1121" s="39"/>
      <c r="BF1121" s="39"/>
      <c r="BG1121" s="39"/>
      <c r="BH1121" s="39"/>
      <c r="BI1121" s="39"/>
      <c r="BJ1121" s="39"/>
      <c r="BK1121" s="39"/>
      <c r="BL1121" s="39"/>
      <c r="BM1121" s="39"/>
    </row>
    <row r="1122" spans="1:65" s="34" customFormat="1" ht="14.25">
      <c r="A1122" s="39"/>
      <c r="B1122" s="40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F1122" s="39"/>
      <c r="AG1122" s="39"/>
      <c r="AH1122" s="39"/>
      <c r="AI1122" s="39"/>
      <c r="AJ1122" s="39"/>
      <c r="AK1122" s="39"/>
      <c r="AL1122" s="39"/>
      <c r="AM1122" s="39"/>
      <c r="AN1122" s="39"/>
      <c r="AO1122" s="39"/>
      <c r="AP1122" s="39"/>
      <c r="AQ1122" s="39"/>
      <c r="AR1122" s="39"/>
      <c r="AS1122" s="39"/>
      <c r="AT1122" s="39"/>
      <c r="AU1122" s="39"/>
      <c r="AV1122" s="39"/>
      <c r="AW1122" s="39"/>
      <c r="AX1122" s="39"/>
      <c r="AY1122" s="39"/>
      <c r="AZ1122" s="39"/>
      <c r="BA1122" s="39"/>
      <c r="BB1122" s="39"/>
      <c r="BC1122" s="39"/>
      <c r="BD1122" s="39"/>
      <c r="BE1122" s="39"/>
      <c r="BF1122" s="39"/>
      <c r="BG1122" s="39"/>
      <c r="BH1122" s="39"/>
      <c r="BI1122" s="39"/>
      <c r="BJ1122" s="39"/>
      <c r="BK1122" s="39"/>
      <c r="BL1122" s="39"/>
      <c r="BM1122" s="39"/>
    </row>
    <row r="1123" spans="1:65" s="34" customFormat="1" ht="14.25">
      <c r="A1123" s="39"/>
      <c r="B1123" s="40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39"/>
      <c r="AE1123" s="39"/>
      <c r="AF1123" s="39"/>
      <c r="AG1123" s="39"/>
      <c r="AH1123" s="39"/>
      <c r="AI1123" s="39"/>
      <c r="AJ1123" s="39"/>
      <c r="AK1123" s="39"/>
      <c r="AL1123" s="39"/>
      <c r="AM1123" s="39"/>
      <c r="AN1123" s="39"/>
      <c r="AO1123" s="39"/>
      <c r="AP1123" s="39"/>
      <c r="AQ1123" s="39"/>
      <c r="AR1123" s="39"/>
      <c r="AS1123" s="39"/>
      <c r="AT1123" s="39"/>
      <c r="AU1123" s="39"/>
      <c r="AV1123" s="39"/>
      <c r="AW1123" s="39"/>
      <c r="AX1123" s="39"/>
      <c r="AY1123" s="39"/>
      <c r="AZ1123" s="39"/>
      <c r="BA1123" s="39"/>
      <c r="BB1123" s="39"/>
      <c r="BC1123" s="39"/>
      <c r="BD1123" s="39"/>
      <c r="BE1123" s="39"/>
      <c r="BF1123" s="39"/>
      <c r="BG1123" s="39"/>
      <c r="BH1123" s="39"/>
      <c r="BI1123" s="39"/>
      <c r="BJ1123" s="39"/>
      <c r="BK1123" s="39"/>
      <c r="BL1123" s="39"/>
      <c r="BM1123" s="39"/>
    </row>
    <row r="1124" spans="1:65" s="34" customFormat="1" ht="14.25">
      <c r="A1124" s="39"/>
      <c r="B1124" s="40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39"/>
      <c r="AE1124" s="39"/>
      <c r="AF1124" s="39"/>
      <c r="AG1124" s="39"/>
      <c r="AH1124" s="39"/>
      <c r="AI1124" s="39"/>
      <c r="AJ1124" s="39"/>
      <c r="AK1124" s="39"/>
      <c r="AL1124" s="39"/>
      <c r="AM1124" s="39"/>
      <c r="AN1124" s="39"/>
      <c r="AO1124" s="39"/>
      <c r="AP1124" s="39"/>
      <c r="AQ1124" s="39"/>
      <c r="AR1124" s="39"/>
      <c r="AS1124" s="39"/>
      <c r="AT1124" s="39"/>
      <c r="AU1124" s="39"/>
      <c r="AV1124" s="39"/>
      <c r="AW1124" s="39"/>
      <c r="AX1124" s="39"/>
      <c r="AY1124" s="39"/>
      <c r="AZ1124" s="39"/>
      <c r="BA1124" s="39"/>
      <c r="BB1124" s="39"/>
      <c r="BC1124" s="39"/>
      <c r="BD1124" s="39"/>
      <c r="BE1124" s="39"/>
      <c r="BF1124" s="39"/>
      <c r="BG1124" s="39"/>
      <c r="BH1124" s="39"/>
      <c r="BI1124" s="39"/>
      <c r="BJ1124" s="39"/>
      <c r="BK1124" s="39"/>
      <c r="BL1124" s="39"/>
      <c r="BM1124" s="39"/>
    </row>
    <row r="1125" spans="1:65" s="34" customFormat="1" ht="14.25">
      <c r="A1125" s="39"/>
      <c r="B1125" s="40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F1125" s="39"/>
      <c r="AG1125" s="39"/>
      <c r="AH1125" s="39"/>
      <c r="AI1125" s="39"/>
      <c r="AJ1125" s="39"/>
      <c r="AK1125" s="39"/>
      <c r="AL1125" s="39"/>
      <c r="AM1125" s="39"/>
      <c r="AN1125" s="39"/>
      <c r="AO1125" s="39"/>
      <c r="AP1125" s="39"/>
      <c r="AQ1125" s="39"/>
      <c r="AR1125" s="39"/>
      <c r="AS1125" s="39"/>
      <c r="AT1125" s="39"/>
      <c r="AU1125" s="39"/>
      <c r="AV1125" s="39"/>
      <c r="AW1125" s="39"/>
      <c r="AX1125" s="39"/>
      <c r="AY1125" s="39"/>
      <c r="AZ1125" s="39"/>
      <c r="BA1125" s="39"/>
      <c r="BB1125" s="39"/>
      <c r="BC1125" s="39"/>
      <c r="BD1125" s="39"/>
      <c r="BE1125" s="39"/>
      <c r="BF1125" s="39"/>
      <c r="BG1125" s="39"/>
      <c r="BH1125" s="39"/>
      <c r="BI1125" s="39"/>
      <c r="BJ1125" s="39"/>
      <c r="BK1125" s="39"/>
      <c r="BL1125" s="39"/>
      <c r="BM1125" s="39"/>
    </row>
    <row r="1126" spans="1:65" s="34" customFormat="1" ht="14.25">
      <c r="A1126" s="39"/>
      <c r="B1126" s="40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F1126" s="39"/>
      <c r="AG1126" s="39"/>
      <c r="AH1126" s="39"/>
      <c r="AI1126" s="39"/>
      <c r="AJ1126" s="39"/>
      <c r="AK1126" s="39"/>
      <c r="AL1126" s="39"/>
      <c r="AM1126" s="39"/>
      <c r="AN1126" s="39"/>
      <c r="AO1126" s="39"/>
      <c r="AP1126" s="39"/>
      <c r="AQ1126" s="39"/>
      <c r="AR1126" s="39"/>
      <c r="AS1126" s="39"/>
      <c r="AT1126" s="39"/>
      <c r="AU1126" s="39"/>
      <c r="AV1126" s="39"/>
      <c r="AW1126" s="39"/>
      <c r="AX1126" s="39"/>
      <c r="AY1126" s="39"/>
      <c r="AZ1126" s="39"/>
      <c r="BA1126" s="39"/>
      <c r="BB1126" s="39"/>
      <c r="BC1126" s="39"/>
      <c r="BD1126" s="39"/>
      <c r="BE1126" s="39"/>
      <c r="BF1126" s="39"/>
      <c r="BG1126" s="39"/>
      <c r="BH1126" s="39"/>
      <c r="BI1126" s="39"/>
      <c r="BJ1126" s="39"/>
      <c r="BK1126" s="39"/>
      <c r="BL1126" s="39"/>
      <c r="BM1126" s="39"/>
    </row>
    <row r="1127" spans="1:65" s="34" customFormat="1" ht="14.25">
      <c r="A1127" s="39"/>
      <c r="B1127" s="40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F1127" s="39"/>
      <c r="AG1127" s="39"/>
      <c r="AH1127" s="39"/>
      <c r="AI1127" s="39"/>
      <c r="AJ1127" s="39"/>
      <c r="AK1127" s="39"/>
      <c r="AL1127" s="39"/>
      <c r="AM1127" s="39"/>
      <c r="AN1127" s="39"/>
      <c r="AO1127" s="39"/>
      <c r="AP1127" s="39"/>
      <c r="AQ1127" s="39"/>
      <c r="AR1127" s="39"/>
      <c r="AS1127" s="39"/>
      <c r="AT1127" s="39"/>
      <c r="AU1127" s="39"/>
      <c r="AV1127" s="39"/>
      <c r="AW1127" s="39"/>
      <c r="AX1127" s="39"/>
      <c r="AY1127" s="39"/>
      <c r="AZ1127" s="39"/>
      <c r="BA1127" s="39"/>
      <c r="BB1127" s="39"/>
      <c r="BC1127" s="39"/>
      <c r="BD1127" s="39"/>
      <c r="BE1127" s="39"/>
      <c r="BF1127" s="39"/>
      <c r="BG1127" s="39"/>
      <c r="BH1127" s="39"/>
      <c r="BI1127" s="39"/>
      <c r="BJ1127" s="39"/>
      <c r="BK1127" s="39"/>
      <c r="BL1127" s="39"/>
      <c r="BM1127" s="39"/>
    </row>
    <row r="1128" spans="1:65" s="34" customFormat="1" ht="14.25">
      <c r="A1128" s="39"/>
      <c r="B1128" s="40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F1128" s="39"/>
      <c r="AG1128" s="39"/>
      <c r="AH1128" s="39"/>
      <c r="AI1128" s="39"/>
      <c r="AJ1128" s="39"/>
      <c r="AK1128" s="39"/>
      <c r="AL1128" s="39"/>
      <c r="AM1128" s="39"/>
      <c r="AN1128" s="39"/>
      <c r="AO1128" s="39"/>
      <c r="AP1128" s="39"/>
      <c r="AQ1128" s="39"/>
      <c r="AR1128" s="39"/>
      <c r="AS1128" s="39"/>
      <c r="AT1128" s="39"/>
      <c r="AU1128" s="39"/>
      <c r="AV1128" s="39"/>
      <c r="AW1128" s="39"/>
      <c r="AX1128" s="39"/>
      <c r="AY1128" s="39"/>
      <c r="AZ1128" s="39"/>
      <c r="BA1128" s="39"/>
      <c r="BB1128" s="39"/>
      <c r="BC1128" s="39"/>
      <c r="BD1128" s="39"/>
      <c r="BE1128" s="39"/>
      <c r="BF1128" s="39"/>
      <c r="BG1128" s="39"/>
      <c r="BH1128" s="39"/>
      <c r="BI1128" s="39"/>
      <c r="BJ1128" s="39"/>
      <c r="BK1128" s="39"/>
      <c r="BL1128" s="39"/>
      <c r="BM1128" s="39"/>
    </row>
    <row r="1129" spans="1:65" s="34" customFormat="1" ht="14.25">
      <c r="A1129" s="39"/>
      <c r="B1129" s="40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F1129" s="39"/>
      <c r="AG1129" s="39"/>
      <c r="AH1129" s="39"/>
      <c r="AI1129" s="39"/>
      <c r="AJ1129" s="39"/>
      <c r="AK1129" s="39"/>
      <c r="AL1129" s="39"/>
      <c r="AM1129" s="39"/>
      <c r="AN1129" s="39"/>
      <c r="AO1129" s="39"/>
      <c r="AP1129" s="39"/>
      <c r="AQ1129" s="39"/>
      <c r="AR1129" s="39"/>
      <c r="AS1129" s="39"/>
      <c r="AT1129" s="39"/>
      <c r="AU1129" s="39"/>
      <c r="AV1129" s="39"/>
      <c r="AW1129" s="39"/>
      <c r="AX1129" s="39"/>
      <c r="AY1129" s="39"/>
      <c r="AZ1129" s="39"/>
      <c r="BA1129" s="39"/>
      <c r="BB1129" s="39"/>
      <c r="BC1129" s="39"/>
      <c r="BD1129" s="39"/>
      <c r="BE1129" s="39"/>
      <c r="BF1129" s="39"/>
      <c r="BG1129" s="39"/>
      <c r="BH1129" s="39"/>
      <c r="BI1129" s="39"/>
      <c r="BJ1129" s="39"/>
      <c r="BK1129" s="39"/>
      <c r="BL1129" s="39"/>
      <c r="BM1129" s="39"/>
    </row>
    <row r="1130" spans="1:65" s="34" customFormat="1" ht="14.25">
      <c r="A1130" s="39"/>
      <c r="B1130" s="40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F1130" s="39"/>
      <c r="AG1130" s="39"/>
      <c r="AH1130" s="39"/>
      <c r="AI1130" s="39"/>
      <c r="AJ1130" s="39"/>
      <c r="AK1130" s="39"/>
      <c r="AL1130" s="39"/>
      <c r="AM1130" s="39"/>
      <c r="AN1130" s="39"/>
      <c r="AO1130" s="39"/>
      <c r="AP1130" s="39"/>
      <c r="AQ1130" s="39"/>
      <c r="AR1130" s="39"/>
      <c r="AS1130" s="39"/>
      <c r="AT1130" s="39"/>
      <c r="AU1130" s="39"/>
      <c r="AV1130" s="39"/>
      <c r="AW1130" s="39"/>
      <c r="AX1130" s="39"/>
      <c r="AY1130" s="39"/>
      <c r="AZ1130" s="39"/>
      <c r="BA1130" s="39"/>
      <c r="BB1130" s="39"/>
      <c r="BC1130" s="39"/>
      <c r="BD1130" s="39"/>
      <c r="BE1130" s="39"/>
      <c r="BF1130" s="39"/>
      <c r="BG1130" s="39"/>
      <c r="BH1130" s="39"/>
      <c r="BI1130" s="39"/>
      <c r="BJ1130" s="39"/>
      <c r="BK1130" s="39"/>
      <c r="BL1130" s="39"/>
      <c r="BM1130" s="39"/>
    </row>
    <row r="1131" spans="1:65" s="34" customFormat="1" ht="14.25">
      <c r="A1131" s="39"/>
      <c r="B1131" s="40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F1131" s="39"/>
      <c r="AG1131" s="39"/>
      <c r="AH1131" s="39"/>
      <c r="AI1131" s="39"/>
      <c r="AJ1131" s="39"/>
      <c r="AK1131" s="39"/>
      <c r="AL1131" s="39"/>
      <c r="AM1131" s="39"/>
      <c r="AN1131" s="39"/>
      <c r="AO1131" s="39"/>
      <c r="AP1131" s="39"/>
      <c r="AQ1131" s="39"/>
      <c r="AR1131" s="39"/>
      <c r="AS1131" s="39"/>
      <c r="AT1131" s="39"/>
      <c r="AU1131" s="39"/>
      <c r="AV1131" s="39"/>
      <c r="AW1131" s="39"/>
      <c r="AX1131" s="39"/>
      <c r="AY1131" s="39"/>
      <c r="AZ1131" s="39"/>
      <c r="BA1131" s="39"/>
      <c r="BB1131" s="39"/>
      <c r="BC1131" s="39"/>
      <c r="BD1131" s="39"/>
      <c r="BE1131" s="39"/>
      <c r="BF1131" s="39"/>
      <c r="BG1131" s="39"/>
      <c r="BH1131" s="39"/>
      <c r="BI1131" s="39"/>
      <c r="BJ1131" s="39"/>
      <c r="BK1131" s="39"/>
      <c r="BL1131" s="39"/>
      <c r="BM1131" s="39"/>
    </row>
    <row r="1132" spans="1:65" s="34" customFormat="1" ht="14.25">
      <c r="A1132" s="39"/>
      <c r="B1132" s="40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F1132" s="39"/>
      <c r="AG1132" s="39"/>
      <c r="AH1132" s="39"/>
      <c r="AI1132" s="39"/>
      <c r="AJ1132" s="39"/>
      <c r="AK1132" s="39"/>
      <c r="AL1132" s="39"/>
      <c r="AM1132" s="39"/>
      <c r="AN1132" s="39"/>
      <c r="AO1132" s="39"/>
      <c r="AP1132" s="39"/>
      <c r="AQ1132" s="39"/>
      <c r="AR1132" s="39"/>
      <c r="AS1132" s="39"/>
      <c r="AT1132" s="39"/>
      <c r="AU1132" s="39"/>
      <c r="AV1132" s="39"/>
      <c r="AW1132" s="39"/>
      <c r="AX1132" s="39"/>
      <c r="AY1132" s="39"/>
      <c r="AZ1132" s="39"/>
      <c r="BA1132" s="39"/>
      <c r="BB1132" s="39"/>
      <c r="BC1132" s="39"/>
      <c r="BD1132" s="39"/>
      <c r="BE1132" s="39"/>
      <c r="BF1132" s="39"/>
      <c r="BG1132" s="39"/>
      <c r="BH1132" s="39"/>
      <c r="BI1132" s="39"/>
      <c r="BJ1132" s="39"/>
      <c r="BK1132" s="39"/>
      <c r="BL1132" s="39"/>
      <c r="BM1132" s="39"/>
    </row>
    <row r="1133" spans="1:65" s="34" customFormat="1" ht="14.25">
      <c r="A1133" s="39"/>
      <c r="B1133" s="40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F1133" s="39"/>
      <c r="AG1133" s="39"/>
      <c r="AH1133" s="39"/>
      <c r="AI1133" s="39"/>
      <c r="AJ1133" s="39"/>
      <c r="AK1133" s="39"/>
      <c r="AL1133" s="39"/>
      <c r="AM1133" s="39"/>
      <c r="AN1133" s="39"/>
      <c r="AO1133" s="39"/>
      <c r="AP1133" s="39"/>
      <c r="AQ1133" s="39"/>
      <c r="AR1133" s="39"/>
      <c r="AS1133" s="39"/>
      <c r="AT1133" s="39"/>
      <c r="AU1133" s="39"/>
      <c r="AV1133" s="39"/>
      <c r="AW1133" s="39"/>
      <c r="AX1133" s="39"/>
      <c r="AY1133" s="39"/>
      <c r="AZ1133" s="39"/>
      <c r="BA1133" s="39"/>
      <c r="BB1133" s="39"/>
      <c r="BC1133" s="39"/>
      <c r="BD1133" s="39"/>
      <c r="BE1133" s="39"/>
      <c r="BF1133" s="39"/>
      <c r="BG1133" s="39"/>
      <c r="BH1133" s="39"/>
      <c r="BI1133" s="39"/>
      <c r="BJ1133" s="39"/>
      <c r="BK1133" s="39"/>
      <c r="BL1133" s="39"/>
      <c r="BM1133" s="39"/>
    </row>
    <row r="1134" spans="1:65" s="34" customFormat="1" ht="14.25">
      <c r="A1134" s="39"/>
      <c r="B1134" s="40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F1134" s="39"/>
      <c r="AG1134" s="39"/>
      <c r="AH1134" s="39"/>
      <c r="AI1134" s="39"/>
      <c r="AJ1134" s="39"/>
      <c r="AK1134" s="39"/>
      <c r="AL1134" s="39"/>
      <c r="AM1134" s="39"/>
      <c r="AN1134" s="39"/>
      <c r="AO1134" s="39"/>
      <c r="AP1134" s="39"/>
      <c r="AQ1134" s="39"/>
      <c r="AR1134" s="39"/>
      <c r="AS1134" s="39"/>
      <c r="AT1134" s="39"/>
      <c r="AU1134" s="39"/>
      <c r="AV1134" s="39"/>
      <c r="AW1134" s="39"/>
      <c r="AX1134" s="39"/>
      <c r="AY1134" s="39"/>
      <c r="AZ1134" s="39"/>
      <c r="BA1134" s="39"/>
      <c r="BB1134" s="39"/>
      <c r="BC1134" s="39"/>
      <c r="BD1134" s="39"/>
      <c r="BE1134" s="39"/>
      <c r="BF1134" s="39"/>
      <c r="BG1134" s="39"/>
      <c r="BH1134" s="39"/>
      <c r="BI1134" s="39"/>
      <c r="BJ1134" s="39"/>
      <c r="BK1134" s="39"/>
      <c r="BL1134" s="39"/>
      <c r="BM1134" s="39"/>
    </row>
    <row r="1135" spans="1:65" s="34" customFormat="1" ht="14.25">
      <c r="A1135" s="39"/>
      <c r="B1135" s="40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F1135" s="39"/>
      <c r="AG1135" s="39"/>
      <c r="AH1135" s="39"/>
      <c r="AI1135" s="39"/>
      <c r="AJ1135" s="39"/>
      <c r="AK1135" s="39"/>
      <c r="AL1135" s="39"/>
      <c r="AM1135" s="39"/>
      <c r="AN1135" s="39"/>
      <c r="AO1135" s="39"/>
      <c r="AP1135" s="39"/>
      <c r="AQ1135" s="39"/>
      <c r="AR1135" s="39"/>
      <c r="AS1135" s="39"/>
      <c r="AT1135" s="39"/>
      <c r="AU1135" s="39"/>
      <c r="AV1135" s="39"/>
      <c r="AW1135" s="39"/>
      <c r="AX1135" s="39"/>
      <c r="AY1135" s="39"/>
      <c r="AZ1135" s="39"/>
      <c r="BA1135" s="39"/>
      <c r="BB1135" s="39"/>
      <c r="BC1135" s="39"/>
      <c r="BD1135" s="39"/>
      <c r="BE1135" s="39"/>
      <c r="BF1135" s="39"/>
      <c r="BG1135" s="39"/>
      <c r="BH1135" s="39"/>
      <c r="BI1135" s="39"/>
      <c r="BJ1135" s="39"/>
      <c r="BK1135" s="39"/>
      <c r="BL1135" s="39"/>
      <c r="BM1135" s="39"/>
    </row>
    <row r="1136" spans="1:65" s="34" customFormat="1" ht="14.25">
      <c r="A1136" s="39"/>
      <c r="B1136" s="40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F1136" s="39"/>
      <c r="AG1136" s="39"/>
      <c r="AH1136" s="39"/>
      <c r="AI1136" s="39"/>
      <c r="AJ1136" s="39"/>
      <c r="AK1136" s="39"/>
      <c r="AL1136" s="39"/>
      <c r="AM1136" s="39"/>
      <c r="AN1136" s="39"/>
      <c r="AO1136" s="39"/>
      <c r="AP1136" s="39"/>
      <c r="AQ1136" s="39"/>
      <c r="AR1136" s="39"/>
      <c r="AS1136" s="39"/>
      <c r="AT1136" s="39"/>
      <c r="AU1136" s="39"/>
      <c r="AV1136" s="39"/>
      <c r="AW1136" s="39"/>
      <c r="AX1136" s="39"/>
      <c r="AY1136" s="39"/>
      <c r="AZ1136" s="39"/>
      <c r="BA1136" s="39"/>
      <c r="BB1136" s="39"/>
      <c r="BC1136" s="39"/>
      <c r="BD1136" s="39"/>
      <c r="BE1136" s="39"/>
      <c r="BF1136" s="39"/>
      <c r="BG1136" s="39"/>
      <c r="BH1136" s="39"/>
      <c r="BI1136" s="39"/>
      <c r="BJ1136" s="39"/>
      <c r="BK1136" s="39"/>
      <c r="BL1136" s="39"/>
      <c r="BM1136" s="39"/>
    </row>
    <row r="1137" spans="1:65" s="34" customFormat="1" ht="14.25">
      <c r="A1137" s="39"/>
      <c r="B1137" s="40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39"/>
      <c r="AE1137" s="39"/>
      <c r="AF1137" s="39"/>
      <c r="AG1137" s="39"/>
      <c r="AH1137" s="39"/>
      <c r="AI1137" s="39"/>
      <c r="AJ1137" s="39"/>
      <c r="AK1137" s="39"/>
      <c r="AL1137" s="39"/>
      <c r="AM1137" s="39"/>
      <c r="AN1137" s="39"/>
      <c r="AO1137" s="39"/>
      <c r="AP1137" s="39"/>
      <c r="AQ1137" s="39"/>
      <c r="AR1137" s="39"/>
      <c r="AS1137" s="39"/>
      <c r="AT1137" s="39"/>
      <c r="AU1137" s="39"/>
      <c r="AV1137" s="39"/>
      <c r="AW1137" s="39"/>
      <c r="AX1137" s="39"/>
      <c r="AY1137" s="39"/>
      <c r="AZ1137" s="39"/>
      <c r="BA1137" s="39"/>
      <c r="BB1137" s="39"/>
      <c r="BC1137" s="39"/>
      <c r="BD1137" s="39"/>
      <c r="BE1137" s="39"/>
      <c r="BF1137" s="39"/>
      <c r="BG1137" s="39"/>
      <c r="BH1137" s="39"/>
      <c r="BI1137" s="39"/>
      <c r="BJ1137" s="39"/>
      <c r="BK1137" s="39"/>
      <c r="BL1137" s="39"/>
      <c r="BM1137" s="39"/>
    </row>
    <row r="1138" spans="1:65" s="34" customFormat="1" ht="14.25">
      <c r="A1138" s="39"/>
      <c r="B1138" s="40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39"/>
      <c r="AE1138" s="39"/>
      <c r="AF1138" s="39"/>
      <c r="AG1138" s="39"/>
      <c r="AH1138" s="39"/>
      <c r="AI1138" s="39"/>
      <c r="AJ1138" s="39"/>
      <c r="AK1138" s="39"/>
      <c r="AL1138" s="39"/>
      <c r="AM1138" s="39"/>
      <c r="AN1138" s="39"/>
      <c r="AO1138" s="39"/>
      <c r="AP1138" s="39"/>
      <c r="AQ1138" s="39"/>
      <c r="AR1138" s="39"/>
      <c r="AS1138" s="39"/>
      <c r="AT1138" s="39"/>
      <c r="AU1138" s="39"/>
      <c r="AV1138" s="39"/>
      <c r="AW1138" s="39"/>
      <c r="AX1138" s="39"/>
      <c r="AY1138" s="39"/>
      <c r="AZ1138" s="39"/>
      <c r="BA1138" s="39"/>
      <c r="BB1138" s="39"/>
      <c r="BC1138" s="39"/>
      <c r="BD1138" s="39"/>
      <c r="BE1138" s="39"/>
      <c r="BF1138" s="39"/>
      <c r="BG1138" s="39"/>
      <c r="BH1138" s="39"/>
      <c r="BI1138" s="39"/>
      <c r="BJ1138" s="39"/>
      <c r="BK1138" s="39"/>
      <c r="BL1138" s="39"/>
      <c r="BM1138" s="39"/>
    </row>
    <row r="1139" spans="1:65" s="34" customFormat="1" ht="14.25">
      <c r="A1139" s="39"/>
      <c r="B1139" s="40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39"/>
      <c r="AE1139" s="39"/>
      <c r="AF1139" s="39"/>
      <c r="AG1139" s="39"/>
      <c r="AH1139" s="39"/>
      <c r="AI1139" s="39"/>
      <c r="AJ1139" s="39"/>
      <c r="AK1139" s="39"/>
      <c r="AL1139" s="39"/>
      <c r="AM1139" s="39"/>
      <c r="AN1139" s="39"/>
      <c r="AO1139" s="39"/>
      <c r="AP1139" s="39"/>
      <c r="AQ1139" s="39"/>
      <c r="AR1139" s="39"/>
      <c r="AS1139" s="39"/>
      <c r="AT1139" s="39"/>
      <c r="AU1139" s="39"/>
      <c r="AV1139" s="39"/>
      <c r="AW1139" s="39"/>
      <c r="AX1139" s="39"/>
      <c r="AY1139" s="39"/>
      <c r="AZ1139" s="39"/>
      <c r="BA1139" s="39"/>
      <c r="BB1139" s="39"/>
      <c r="BC1139" s="39"/>
      <c r="BD1139" s="39"/>
      <c r="BE1139" s="39"/>
      <c r="BF1139" s="39"/>
      <c r="BG1139" s="39"/>
      <c r="BH1139" s="39"/>
      <c r="BI1139" s="39"/>
      <c r="BJ1139" s="39"/>
      <c r="BK1139" s="39"/>
      <c r="BL1139" s="39"/>
      <c r="BM1139" s="39"/>
    </row>
    <row r="1140" spans="1:65" s="34" customFormat="1" ht="14.25">
      <c r="A1140" s="39"/>
      <c r="B1140" s="40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39"/>
      <c r="AE1140" s="39"/>
      <c r="AF1140" s="39"/>
      <c r="AG1140" s="39"/>
      <c r="AH1140" s="39"/>
      <c r="AI1140" s="39"/>
      <c r="AJ1140" s="39"/>
      <c r="AK1140" s="39"/>
      <c r="AL1140" s="39"/>
      <c r="AM1140" s="39"/>
      <c r="AN1140" s="39"/>
      <c r="AO1140" s="39"/>
      <c r="AP1140" s="39"/>
      <c r="AQ1140" s="39"/>
      <c r="AR1140" s="39"/>
      <c r="AS1140" s="39"/>
      <c r="AT1140" s="39"/>
      <c r="AU1140" s="39"/>
      <c r="AV1140" s="39"/>
      <c r="AW1140" s="39"/>
      <c r="AX1140" s="39"/>
      <c r="AY1140" s="39"/>
      <c r="AZ1140" s="39"/>
      <c r="BA1140" s="39"/>
      <c r="BB1140" s="39"/>
      <c r="BC1140" s="39"/>
      <c r="BD1140" s="39"/>
      <c r="BE1140" s="39"/>
      <c r="BF1140" s="39"/>
      <c r="BG1140" s="39"/>
      <c r="BH1140" s="39"/>
      <c r="BI1140" s="39"/>
      <c r="BJ1140" s="39"/>
      <c r="BK1140" s="39"/>
      <c r="BL1140" s="39"/>
      <c r="BM1140" s="39"/>
    </row>
    <row r="1141" spans="1:65" s="34" customFormat="1" ht="14.25">
      <c r="A1141" s="39"/>
      <c r="B1141" s="40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F1141" s="39"/>
      <c r="AG1141" s="39"/>
      <c r="AH1141" s="39"/>
      <c r="AI1141" s="39"/>
      <c r="AJ1141" s="39"/>
      <c r="AK1141" s="39"/>
      <c r="AL1141" s="39"/>
      <c r="AM1141" s="39"/>
      <c r="AN1141" s="39"/>
      <c r="AO1141" s="39"/>
      <c r="AP1141" s="39"/>
      <c r="AQ1141" s="39"/>
      <c r="AR1141" s="39"/>
      <c r="AS1141" s="39"/>
      <c r="AT1141" s="39"/>
      <c r="AU1141" s="39"/>
      <c r="AV1141" s="39"/>
      <c r="AW1141" s="39"/>
      <c r="AX1141" s="39"/>
      <c r="AY1141" s="39"/>
      <c r="AZ1141" s="39"/>
      <c r="BA1141" s="39"/>
      <c r="BB1141" s="39"/>
      <c r="BC1141" s="39"/>
      <c r="BD1141" s="39"/>
      <c r="BE1141" s="39"/>
      <c r="BF1141" s="39"/>
      <c r="BG1141" s="39"/>
      <c r="BH1141" s="39"/>
      <c r="BI1141" s="39"/>
      <c r="BJ1141" s="39"/>
      <c r="BK1141" s="39"/>
      <c r="BL1141" s="39"/>
      <c r="BM1141" s="39"/>
    </row>
    <row r="1142" spans="1:65" s="34" customFormat="1" ht="14.25">
      <c r="A1142" s="39"/>
      <c r="B1142" s="40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F1142" s="39"/>
      <c r="AG1142" s="39"/>
      <c r="AH1142" s="39"/>
      <c r="AI1142" s="39"/>
      <c r="AJ1142" s="39"/>
      <c r="AK1142" s="39"/>
      <c r="AL1142" s="39"/>
      <c r="AM1142" s="39"/>
      <c r="AN1142" s="39"/>
      <c r="AO1142" s="39"/>
      <c r="AP1142" s="39"/>
      <c r="AQ1142" s="39"/>
      <c r="AR1142" s="39"/>
      <c r="AS1142" s="39"/>
      <c r="AT1142" s="39"/>
      <c r="AU1142" s="39"/>
      <c r="AV1142" s="39"/>
      <c r="AW1142" s="39"/>
      <c r="AX1142" s="39"/>
      <c r="AY1142" s="39"/>
      <c r="AZ1142" s="39"/>
      <c r="BA1142" s="39"/>
      <c r="BB1142" s="39"/>
      <c r="BC1142" s="39"/>
      <c r="BD1142" s="39"/>
      <c r="BE1142" s="39"/>
      <c r="BF1142" s="39"/>
      <c r="BG1142" s="39"/>
      <c r="BH1142" s="39"/>
      <c r="BI1142" s="39"/>
      <c r="BJ1142" s="39"/>
      <c r="BK1142" s="39"/>
      <c r="BL1142" s="39"/>
      <c r="BM1142" s="39"/>
    </row>
    <row r="1143" spans="1:65" s="34" customFormat="1" ht="14.25">
      <c r="A1143" s="39"/>
      <c r="B1143" s="40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F1143" s="39"/>
      <c r="AG1143" s="39"/>
      <c r="AH1143" s="39"/>
      <c r="AI1143" s="39"/>
      <c r="AJ1143" s="39"/>
      <c r="AK1143" s="39"/>
      <c r="AL1143" s="39"/>
      <c r="AM1143" s="39"/>
      <c r="AN1143" s="39"/>
      <c r="AO1143" s="39"/>
      <c r="AP1143" s="39"/>
      <c r="AQ1143" s="39"/>
      <c r="AR1143" s="39"/>
      <c r="AS1143" s="39"/>
      <c r="AT1143" s="39"/>
      <c r="AU1143" s="39"/>
      <c r="AV1143" s="39"/>
      <c r="AW1143" s="39"/>
      <c r="AX1143" s="39"/>
      <c r="AY1143" s="39"/>
      <c r="AZ1143" s="39"/>
      <c r="BA1143" s="39"/>
      <c r="BB1143" s="39"/>
      <c r="BC1143" s="39"/>
      <c r="BD1143" s="39"/>
      <c r="BE1143" s="39"/>
      <c r="BF1143" s="39"/>
      <c r="BG1143" s="39"/>
      <c r="BH1143" s="39"/>
      <c r="BI1143" s="39"/>
      <c r="BJ1143" s="39"/>
      <c r="BK1143" s="39"/>
      <c r="BL1143" s="39"/>
      <c r="BM1143" s="39"/>
    </row>
    <row r="1144" spans="1:65" s="34" customFormat="1" ht="14.25">
      <c r="A1144" s="39"/>
      <c r="B1144" s="40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F1144" s="39"/>
      <c r="AG1144" s="39"/>
      <c r="AH1144" s="39"/>
      <c r="AI1144" s="39"/>
      <c r="AJ1144" s="39"/>
      <c r="AK1144" s="39"/>
      <c r="AL1144" s="39"/>
      <c r="AM1144" s="39"/>
      <c r="AN1144" s="39"/>
      <c r="AO1144" s="39"/>
      <c r="AP1144" s="39"/>
      <c r="AQ1144" s="39"/>
      <c r="AR1144" s="39"/>
      <c r="AS1144" s="39"/>
      <c r="AT1144" s="39"/>
      <c r="AU1144" s="39"/>
      <c r="AV1144" s="39"/>
      <c r="AW1144" s="39"/>
      <c r="AX1144" s="39"/>
      <c r="AY1144" s="39"/>
      <c r="AZ1144" s="39"/>
      <c r="BA1144" s="39"/>
      <c r="BB1144" s="39"/>
      <c r="BC1144" s="39"/>
      <c r="BD1144" s="39"/>
      <c r="BE1144" s="39"/>
      <c r="BF1144" s="39"/>
      <c r="BG1144" s="39"/>
      <c r="BH1144" s="39"/>
      <c r="BI1144" s="39"/>
      <c r="BJ1144" s="39"/>
      <c r="BK1144" s="39"/>
      <c r="BL1144" s="39"/>
      <c r="BM1144" s="39"/>
    </row>
    <row r="1145" spans="1:65" s="34" customFormat="1" ht="14.25">
      <c r="A1145" s="39"/>
      <c r="B1145" s="40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39"/>
      <c r="AE1145" s="39"/>
      <c r="AF1145" s="39"/>
      <c r="AG1145" s="39"/>
      <c r="AH1145" s="39"/>
      <c r="AI1145" s="39"/>
      <c r="AJ1145" s="39"/>
      <c r="AK1145" s="39"/>
      <c r="AL1145" s="39"/>
      <c r="AM1145" s="39"/>
      <c r="AN1145" s="39"/>
      <c r="AO1145" s="39"/>
      <c r="AP1145" s="39"/>
      <c r="AQ1145" s="39"/>
      <c r="AR1145" s="39"/>
      <c r="AS1145" s="39"/>
      <c r="AT1145" s="39"/>
      <c r="AU1145" s="39"/>
      <c r="AV1145" s="39"/>
      <c r="AW1145" s="39"/>
      <c r="AX1145" s="39"/>
      <c r="AY1145" s="39"/>
      <c r="AZ1145" s="39"/>
      <c r="BA1145" s="39"/>
      <c r="BB1145" s="39"/>
      <c r="BC1145" s="39"/>
      <c r="BD1145" s="39"/>
      <c r="BE1145" s="39"/>
      <c r="BF1145" s="39"/>
      <c r="BG1145" s="39"/>
      <c r="BH1145" s="39"/>
      <c r="BI1145" s="39"/>
      <c r="BJ1145" s="39"/>
      <c r="BK1145" s="39"/>
      <c r="BL1145" s="39"/>
      <c r="BM1145" s="39"/>
    </row>
    <row r="1146" spans="1:65" s="34" customFormat="1" ht="14.25">
      <c r="A1146" s="39"/>
      <c r="B1146" s="40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F1146" s="39"/>
      <c r="AG1146" s="39"/>
      <c r="AH1146" s="39"/>
      <c r="AI1146" s="39"/>
      <c r="AJ1146" s="39"/>
      <c r="AK1146" s="39"/>
      <c r="AL1146" s="39"/>
      <c r="AM1146" s="39"/>
      <c r="AN1146" s="39"/>
      <c r="AO1146" s="39"/>
      <c r="AP1146" s="39"/>
      <c r="AQ1146" s="39"/>
      <c r="AR1146" s="39"/>
      <c r="AS1146" s="39"/>
      <c r="AT1146" s="39"/>
      <c r="AU1146" s="39"/>
      <c r="AV1146" s="39"/>
      <c r="AW1146" s="39"/>
      <c r="AX1146" s="39"/>
      <c r="AY1146" s="39"/>
      <c r="AZ1146" s="39"/>
      <c r="BA1146" s="39"/>
      <c r="BB1146" s="39"/>
      <c r="BC1146" s="39"/>
      <c r="BD1146" s="39"/>
      <c r="BE1146" s="39"/>
      <c r="BF1146" s="39"/>
      <c r="BG1146" s="39"/>
      <c r="BH1146" s="39"/>
      <c r="BI1146" s="39"/>
      <c r="BJ1146" s="39"/>
      <c r="BK1146" s="39"/>
      <c r="BL1146" s="39"/>
      <c r="BM1146" s="39"/>
    </row>
    <row r="1147" spans="1:65" s="34" customFormat="1" ht="14.25">
      <c r="A1147" s="39"/>
      <c r="B1147" s="40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F1147" s="39"/>
      <c r="AG1147" s="39"/>
      <c r="AH1147" s="39"/>
      <c r="AI1147" s="39"/>
      <c r="AJ1147" s="39"/>
      <c r="AK1147" s="39"/>
      <c r="AL1147" s="39"/>
      <c r="AM1147" s="39"/>
      <c r="AN1147" s="39"/>
      <c r="AO1147" s="39"/>
      <c r="AP1147" s="39"/>
      <c r="AQ1147" s="39"/>
      <c r="AR1147" s="39"/>
      <c r="AS1147" s="39"/>
      <c r="AT1147" s="39"/>
      <c r="AU1147" s="39"/>
      <c r="AV1147" s="39"/>
      <c r="AW1147" s="39"/>
      <c r="AX1147" s="39"/>
      <c r="AY1147" s="39"/>
      <c r="AZ1147" s="39"/>
      <c r="BA1147" s="39"/>
      <c r="BB1147" s="39"/>
      <c r="BC1147" s="39"/>
      <c r="BD1147" s="39"/>
      <c r="BE1147" s="39"/>
      <c r="BF1147" s="39"/>
      <c r="BG1147" s="39"/>
      <c r="BH1147" s="39"/>
      <c r="BI1147" s="39"/>
      <c r="BJ1147" s="39"/>
      <c r="BK1147" s="39"/>
      <c r="BL1147" s="39"/>
      <c r="BM1147" s="39"/>
    </row>
    <row r="1148" spans="1:65" s="34" customFormat="1" ht="14.25">
      <c r="A1148" s="39"/>
      <c r="B1148" s="40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39"/>
      <c r="AE1148" s="39"/>
      <c r="AF1148" s="39"/>
      <c r="AG1148" s="39"/>
      <c r="AH1148" s="39"/>
      <c r="AI1148" s="39"/>
      <c r="AJ1148" s="39"/>
      <c r="AK1148" s="39"/>
      <c r="AL1148" s="39"/>
      <c r="AM1148" s="39"/>
      <c r="AN1148" s="39"/>
      <c r="AO1148" s="39"/>
      <c r="AP1148" s="39"/>
      <c r="AQ1148" s="39"/>
      <c r="AR1148" s="39"/>
      <c r="AS1148" s="39"/>
      <c r="AT1148" s="39"/>
      <c r="AU1148" s="39"/>
      <c r="AV1148" s="39"/>
      <c r="AW1148" s="39"/>
      <c r="AX1148" s="39"/>
      <c r="AY1148" s="39"/>
      <c r="AZ1148" s="39"/>
      <c r="BA1148" s="39"/>
      <c r="BB1148" s="39"/>
      <c r="BC1148" s="39"/>
      <c r="BD1148" s="39"/>
      <c r="BE1148" s="39"/>
      <c r="BF1148" s="39"/>
      <c r="BG1148" s="39"/>
      <c r="BH1148" s="39"/>
      <c r="BI1148" s="39"/>
      <c r="BJ1148" s="39"/>
      <c r="BK1148" s="39"/>
      <c r="BL1148" s="39"/>
      <c r="BM1148" s="39"/>
    </row>
    <row r="1149" spans="1:65" s="34" customFormat="1" ht="14.25">
      <c r="A1149" s="39"/>
      <c r="B1149" s="40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39"/>
      <c r="AE1149" s="39"/>
      <c r="AF1149" s="39"/>
      <c r="AG1149" s="39"/>
      <c r="AH1149" s="39"/>
      <c r="AI1149" s="39"/>
      <c r="AJ1149" s="39"/>
      <c r="AK1149" s="39"/>
      <c r="AL1149" s="39"/>
      <c r="AM1149" s="39"/>
      <c r="AN1149" s="39"/>
      <c r="AO1149" s="39"/>
      <c r="AP1149" s="39"/>
      <c r="AQ1149" s="39"/>
      <c r="AR1149" s="39"/>
      <c r="AS1149" s="39"/>
      <c r="AT1149" s="39"/>
      <c r="AU1149" s="39"/>
      <c r="AV1149" s="39"/>
      <c r="AW1149" s="39"/>
      <c r="AX1149" s="39"/>
      <c r="AY1149" s="39"/>
      <c r="AZ1149" s="39"/>
      <c r="BA1149" s="39"/>
      <c r="BB1149" s="39"/>
      <c r="BC1149" s="39"/>
      <c r="BD1149" s="39"/>
      <c r="BE1149" s="39"/>
      <c r="BF1149" s="39"/>
      <c r="BG1149" s="39"/>
      <c r="BH1149" s="39"/>
      <c r="BI1149" s="39"/>
      <c r="BJ1149" s="39"/>
      <c r="BK1149" s="39"/>
      <c r="BL1149" s="39"/>
      <c r="BM1149" s="39"/>
    </row>
    <row r="1150" spans="1:65" s="34" customFormat="1" ht="14.25">
      <c r="A1150" s="39"/>
      <c r="B1150" s="40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39"/>
      <c r="AE1150" s="39"/>
      <c r="AF1150" s="39"/>
      <c r="AG1150" s="39"/>
      <c r="AH1150" s="39"/>
      <c r="AI1150" s="39"/>
      <c r="AJ1150" s="39"/>
      <c r="AK1150" s="39"/>
      <c r="AL1150" s="39"/>
      <c r="AM1150" s="39"/>
      <c r="AN1150" s="39"/>
      <c r="AO1150" s="39"/>
      <c r="AP1150" s="39"/>
      <c r="AQ1150" s="39"/>
      <c r="AR1150" s="39"/>
      <c r="AS1150" s="39"/>
      <c r="AT1150" s="39"/>
      <c r="AU1150" s="39"/>
      <c r="AV1150" s="39"/>
      <c r="AW1150" s="39"/>
      <c r="AX1150" s="39"/>
      <c r="AY1150" s="39"/>
      <c r="AZ1150" s="39"/>
      <c r="BA1150" s="39"/>
      <c r="BB1150" s="39"/>
      <c r="BC1150" s="39"/>
      <c r="BD1150" s="39"/>
      <c r="BE1150" s="39"/>
      <c r="BF1150" s="39"/>
      <c r="BG1150" s="39"/>
      <c r="BH1150" s="39"/>
      <c r="BI1150" s="39"/>
      <c r="BJ1150" s="39"/>
      <c r="BK1150" s="39"/>
      <c r="BL1150" s="39"/>
      <c r="BM1150" s="39"/>
    </row>
    <row r="1151" spans="1:65" s="34" customFormat="1" ht="14.25">
      <c r="A1151" s="39"/>
      <c r="B1151" s="40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39"/>
      <c r="AE1151" s="39"/>
      <c r="AF1151" s="39"/>
      <c r="AG1151" s="39"/>
      <c r="AH1151" s="39"/>
      <c r="AI1151" s="39"/>
      <c r="AJ1151" s="39"/>
      <c r="AK1151" s="39"/>
      <c r="AL1151" s="39"/>
      <c r="AM1151" s="39"/>
      <c r="AN1151" s="39"/>
      <c r="AO1151" s="39"/>
      <c r="AP1151" s="39"/>
      <c r="AQ1151" s="39"/>
      <c r="AR1151" s="39"/>
      <c r="AS1151" s="39"/>
      <c r="AT1151" s="39"/>
      <c r="AU1151" s="39"/>
      <c r="AV1151" s="39"/>
      <c r="AW1151" s="39"/>
      <c r="AX1151" s="39"/>
      <c r="AY1151" s="39"/>
      <c r="AZ1151" s="39"/>
      <c r="BA1151" s="39"/>
      <c r="BB1151" s="39"/>
      <c r="BC1151" s="39"/>
      <c r="BD1151" s="39"/>
      <c r="BE1151" s="39"/>
      <c r="BF1151" s="39"/>
      <c r="BG1151" s="39"/>
      <c r="BH1151" s="39"/>
      <c r="BI1151" s="39"/>
      <c r="BJ1151" s="39"/>
      <c r="BK1151" s="39"/>
      <c r="BL1151" s="39"/>
      <c r="BM1151" s="39"/>
    </row>
    <row r="1152" spans="1:65" s="34" customFormat="1" ht="14.25">
      <c r="A1152" s="39"/>
      <c r="B1152" s="40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39"/>
      <c r="AE1152" s="39"/>
      <c r="AF1152" s="39"/>
      <c r="AG1152" s="39"/>
      <c r="AH1152" s="39"/>
      <c r="AI1152" s="39"/>
      <c r="AJ1152" s="39"/>
      <c r="AK1152" s="39"/>
      <c r="AL1152" s="39"/>
      <c r="AM1152" s="39"/>
      <c r="AN1152" s="39"/>
      <c r="AO1152" s="39"/>
      <c r="AP1152" s="39"/>
      <c r="AQ1152" s="39"/>
      <c r="AR1152" s="39"/>
      <c r="AS1152" s="39"/>
      <c r="AT1152" s="39"/>
      <c r="AU1152" s="39"/>
      <c r="AV1152" s="39"/>
      <c r="AW1152" s="39"/>
      <c r="AX1152" s="39"/>
      <c r="AY1152" s="39"/>
      <c r="AZ1152" s="39"/>
      <c r="BA1152" s="39"/>
      <c r="BB1152" s="39"/>
      <c r="BC1152" s="39"/>
      <c r="BD1152" s="39"/>
      <c r="BE1152" s="39"/>
      <c r="BF1152" s="39"/>
      <c r="BG1152" s="39"/>
      <c r="BH1152" s="39"/>
      <c r="BI1152" s="39"/>
      <c r="BJ1152" s="39"/>
      <c r="BK1152" s="39"/>
      <c r="BL1152" s="39"/>
      <c r="BM1152" s="39"/>
    </row>
    <row r="1153" spans="1:65" s="34" customFormat="1" ht="14.25">
      <c r="A1153" s="39"/>
      <c r="B1153" s="40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39"/>
      <c r="AE1153" s="39"/>
      <c r="AF1153" s="39"/>
      <c r="AG1153" s="39"/>
      <c r="AH1153" s="39"/>
      <c r="AI1153" s="39"/>
      <c r="AJ1153" s="39"/>
      <c r="AK1153" s="39"/>
      <c r="AL1153" s="39"/>
      <c r="AM1153" s="39"/>
      <c r="AN1153" s="39"/>
      <c r="AO1153" s="39"/>
      <c r="AP1153" s="39"/>
      <c r="AQ1153" s="39"/>
      <c r="AR1153" s="39"/>
      <c r="AS1153" s="39"/>
      <c r="AT1153" s="39"/>
      <c r="AU1153" s="39"/>
      <c r="AV1153" s="39"/>
      <c r="AW1153" s="39"/>
      <c r="AX1153" s="39"/>
      <c r="AY1153" s="39"/>
      <c r="AZ1153" s="39"/>
      <c r="BA1153" s="39"/>
      <c r="BB1153" s="39"/>
      <c r="BC1153" s="39"/>
      <c r="BD1153" s="39"/>
      <c r="BE1153" s="39"/>
      <c r="BF1153" s="39"/>
      <c r="BG1153" s="39"/>
      <c r="BH1153" s="39"/>
      <c r="BI1153" s="39"/>
      <c r="BJ1153" s="39"/>
      <c r="BK1153" s="39"/>
      <c r="BL1153" s="39"/>
      <c r="BM1153" s="39"/>
    </row>
    <row r="1154" spans="1:65" s="34" customFormat="1" ht="14.25">
      <c r="A1154" s="39"/>
      <c r="B1154" s="40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39"/>
      <c r="AE1154" s="39"/>
      <c r="AF1154" s="39"/>
      <c r="AG1154" s="39"/>
      <c r="AH1154" s="39"/>
      <c r="AI1154" s="39"/>
      <c r="AJ1154" s="39"/>
      <c r="AK1154" s="39"/>
      <c r="AL1154" s="39"/>
      <c r="AM1154" s="39"/>
      <c r="AN1154" s="39"/>
      <c r="AO1154" s="39"/>
      <c r="AP1154" s="39"/>
      <c r="AQ1154" s="39"/>
      <c r="AR1154" s="39"/>
      <c r="AS1154" s="39"/>
      <c r="AT1154" s="39"/>
      <c r="AU1154" s="39"/>
      <c r="AV1154" s="39"/>
      <c r="AW1154" s="39"/>
      <c r="AX1154" s="39"/>
      <c r="AY1154" s="39"/>
      <c r="AZ1154" s="39"/>
      <c r="BA1154" s="39"/>
      <c r="BB1154" s="39"/>
      <c r="BC1154" s="39"/>
      <c r="BD1154" s="39"/>
      <c r="BE1154" s="39"/>
      <c r="BF1154" s="39"/>
      <c r="BG1154" s="39"/>
      <c r="BH1154" s="39"/>
      <c r="BI1154" s="39"/>
      <c r="BJ1154" s="39"/>
      <c r="BK1154" s="39"/>
      <c r="BL1154" s="39"/>
      <c r="BM1154" s="39"/>
    </row>
    <row r="1155" spans="1:65" s="34" customFormat="1" ht="14.25">
      <c r="A1155" s="39"/>
      <c r="B1155" s="40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39"/>
      <c r="AE1155" s="39"/>
      <c r="AF1155" s="39"/>
      <c r="AG1155" s="39"/>
      <c r="AH1155" s="39"/>
      <c r="AI1155" s="39"/>
      <c r="AJ1155" s="39"/>
      <c r="AK1155" s="39"/>
      <c r="AL1155" s="39"/>
      <c r="AM1155" s="39"/>
      <c r="AN1155" s="39"/>
      <c r="AO1155" s="39"/>
      <c r="AP1155" s="39"/>
      <c r="AQ1155" s="39"/>
      <c r="AR1155" s="39"/>
      <c r="AS1155" s="39"/>
      <c r="AT1155" s="39"/>
      <c r="AU1155" s="39"/>
      <c r="AV1155" s="39"/>
      <c r="AW1155" s="39"/>
      <c r="AX1155" s="39"/>
      <c r="AY1155" s="39"/>
      <c r="AZ1155" s="39"/>
      <c r="BA1155" s="39"/>
      <c r="BB1155" s="39"/>
      <c r="BC1155" s="39"/>
      <c r="BD1155" s="39"/>
      <c r="BE1155" s="39"/>
      <c r="BF1155" s="39"/>
      <c r="BG1155" s="39"/>
      <c r="BH1155" s="39"/>
      <c r="BI1155" s="39"/>
      <c r="BJ1155" s="39"/>
      <c r="BK1155" s="39"/>
      <c r="BL1155" s="39"/>
      <c r="BM1155" s="39"/>
    </row>
    <row r="1156" spans="1:65" s="34" customFormat="1" ht="14.25">
      <c r="A1156" s="39"/>
      <c r="B1156" s="40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39"/>
      <c r="AE1156" s="39"/>
      <c r="AF1156" s="39"/>
      <c r="AG1156" s="39"/>
      <c r="AH1156" s="39"/>
      <c r="AI1156" s="39"/>
      <c r="AJ1156" s="39"/>
      <c r="AK1156" s="39"/>
      <c r="AL1156" s="39"/>
      <c r="AM1156" s="39"/>
      <c r="AN1156" s="39"/>
      <c r="AO1156" s="39"/>
      <c r="AP1156" s="39"/>
      <c r="AQ1156" s="39"/>
      <c r="AR1156" s="39"/>
      <c r="AS1156" s="39"/>
      <c r="AT1156" s="39"/>
      <c r="AU1156" s="39"/>
      <c r="AV1156" s="39"/>
      <c r="AW1156" s="39"/>
      <c r="AX1156" s="39"/>
      <c r="AY1156" s="39"/>
      <c r="AZ1156" s="39"/>
      <c r="BA1156" s="39"/>
      <c r="BB1156" s="39"/>
      <c r="BC1156" s="39"/>
      <c r="BD1156" s="39"/>
      <c r="BE1156" s="39"/>
      <c r="BF1156" s="39"/>
      <c r="BG1156" s="39"/>
      <c r="BH1156" s="39"/>
      <c r="BI1156" s="39"/>
      <c r="BJ1156" s="39"/>
      <c r="BK1156" s="39"/>
      <c r="BL1156" s="39"/>
      <c r="BM1156" s="39"/>
    </row>
    <row r="1157" spans="1:65" s="34" customFormat="1" ht="14.25">
      <c r="A1157" s="39"/>
      <c r="B1157" s="40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39"/>
      <c r="AE1157" s="39"/>
      <c r="AF1157" s="39"/>
      <c r="AG1157" s="39"/>
      <c r="AH1157" s="39"/>
      <c r="AI1157" s="39"/>
      <c r="AJ1157" s="39"/>
      <c r="AK1157" s="39"/>
      <c r="AL1157" s="39"/>
      <c r="AM1157" s="39"/>
      <c r="AN1157" s="39"/>
      <c r="AO1157" s="39"/>
      <c r="AP1157" s="39"/>
      <c r="AQ1157" s="39"/>
      <c r="AR1157" s="39"/>
      <c r="AS1157" s="39"/>
      <c r="AT1157" s="39"/>
      <c r="AU1157" s="39"/>
      <c r="AV1157" s="39"/>
      <c r="AW1157" s="39"/>
      <c r="AX1157" s="39"/>
      <c r="AY1157" s="39"/>
      <c r="AZ1157" s="39"/>
      <c r="BA1157" s="39"/>
      <c r="BB1157" s="39"/>
      <c r="BC1157" s="39"/>
      <c r="BD1157" s="39"/>
      <c r="BE1157" s="39"/>
      <c r="BF1157" s="39"/>
      <c r="BG1157" s="39"/>
      <c r="BH1157" s="39"/>
      <c r="BI1157" s="39"/>
      <c r="BJ1157" s="39"/>
      <c r="BK1157" s="39"/>
      <c r="BL1157" s="39"/>
      <c r="BM1157" s="39"/>
    </row>
    <row r="1158" spans="1:65" s="34" customFormat="1" ht="14.25">
      <c r="A1158" s="39"/>
      <c r="B1158" s="40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39"/>
      <c r="AE1158" s="39"/>
      <c r="AF1158" s="39"/>
      <c r="AG1158" s="39"/>
      <c r="AH1158" s="39"/>
      <c r="AI1158" s="39"/>
      <c r="AJ1158" s="39"/>
      <c r="AK1158" s="39"/>
      <c r="AL1158" s="39"/>
      <c r="AM1158" s="39"/>
      <c r="AN1158" s="39"/>
      <c r="AO1158" s="39"/>
      <c r="AP1158" s="39"/>
      <c r="AQ1158" s="39"/>
      <c r="AR1158" s="39"/>
      <c r="AS1158" s="39"/>
      <c r="AT1158" s="39"/>
      <c r="AU1158" s="39"/>
      <c r="AV1158" s="39"/>
      <c r="AW1158" s="39"/>
      <c r="AX1158" s="39"/>
      <c r="AY1158" s="39"/>
      <c r="AZ1158" s="39"/>
      <c r="BA1158" s="39"/>
      <c r="BB1158" s="39"/>
      <c r="BC1158" s="39"/>
      <c r="BD1158" s="39"/>
      <c r="BE1158" s="39"/>
      <c r="BF1158" s="39"/>
      <c r="BG1158" s="39"/>
      <c r="BH1158" s="39"/>
      <c r="BI1158" s="39"/>
      <c r="BJ1158" s="39"/>
      <c r="BK1158" s="39"/>
      <c r="BL1158" s="39"/>
      <c r="BM1158" s="39"/>
    </row>
    <row r="1159" spans="1:65" s="34" customFormat="1" ht="14.25">
      <c r="A1159" s="39"/>
      <c r="B1159" s="40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39"/>
      <c r="AE1159" s="39"/>
      <c r="AF1159" s="39"/>
      <c r="AG1159" s="39"/>
      <c r="AH1159" s="39"/>
      <c r="AI1159" s="39"/>
      <c r="AJ1159" s="39"/>
      <c r="AK1159" s="39"/>
      <c r="AL1159" s="39"/>
      <c r="AM1159" s="39"/>
      <c r="AN1159" s="39"/>
      <c r="AO1159" s="39"/>
      <c r="AP1159" s="39"/>
      <c r="AQ1159" s="39"/>
      <c r="AR1159" s="39"/>
      <c r="AS1159" s="39"/>
      <c r="AT1159" s="39"/>
      <c r="AU1159" s="39"/>
      <c r="AV1159" s="39"/>
      <c r="AW1159" s="39"/>
      <c r="AX1159" s="39"/>
      <c r="AY1159" s="39"/>
      <c r="AZ1159" s="39"/>
      <c r="BA1159" s="39"/>
      <c r="BB1159" s="39"/>
      <c r="BC1159" s="39"/>
      <c r="BD1159" s="39"/>
      <c r="BE1159" s="39"/>
      <c r="BF1159" s="39"/>
      <c r="BG1159" s="39"/>
      <c r="BH1159" s="39"/>
      <c r="BI1159" s="39"/>
      <c r="BJ1159" s="39"/>
      <c r="BK1159" s="39"/>
      <c r="BL1159" s="39"/>
      <c r="BM1159" s="39"/>
    </row>
    <row r="1160" spans="1:65" s="34" customFormat="1" ht="14.25">
      <c r="A1160" s="39"/>
      <c r="B1160" s="40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39"/>
      <c r="AE1160" s="39"/>
      <c r="AF1160" s="39"/>
      <c r="AG1160" s="39"/>
      <c r="AH1160" s="39"/>
      <c r="AI1160" s="39"/>
      <c r="AJ1160" s="39"/>
      <c r="AK1160" s="39"/>
      <c r="AL1160" s="39"/>
      <c r="AM1160" s="39"/>
      <c r="AN1160" s="39"/>
      <c r="AO1160" s="39"/>
      <c r="AP1160" s="39"/>
      <c r="AQ1160" s="39"/>
      <c r="AR1160" s="39"/>
      <c r="AS1160" s="39"/>
      <c r="AT1160" s="39"/>
      <c r="AU1160" s="39"/>
      <c r="AV1160" s="39"/>
      <c r="AW1160" s="39"/>
      <c r="AX1160" s="39"/>
      <c r="AY1160" s="39"/>
      <c r="AZ1160" s="39"/>
      <c r="BA1160" s="39"/>
      <c r="BB1160" s="39"/>
      <c r="BC1160" s="39"/>
      <c r="BD1160" s="39"/>
      <c r="BE1160" s="39"/>
      <c r="BF1160" s="39"/>
      <c r="BG1160" s="39"/>
      <c r="BH1160" s="39"/>
      <c r="BI1160" s="39"/>
      <c r="BJ1160" s="39"/>
      <c r="BK1160" s="39"/>
      <c r="BL1160" s="39"/>
      <c r="BM1160" s="39"/>
    </row>
    <row r="1161" spans="1:65" s="34" customFormat="1" ht="14.25">
      <c r="A1161" s="39"/>
      <c r="B1161" s="40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F1161" s="39"/>
      <c r="AG1161" s="39"/>
      <c r="AH1161" s="39"/>
      <c r="AI1161" s="39"/>
      <c r="AJ1161" s="39"/>
      <c r="AK1161" s="39"/>
      <c r="AL1161" s="39"/>
      <c r="AM1161" s="39"/>
      <c r="AN1161" s="39"/>
      <c r="AO1161" s="39"/>
      <c r="AP1161" s="39"/>
      <c r="AQ1161" s="39"/>
      <c r="AR1161" s="39"/>
      <c r="AS1161" s="39"/>
      <c r="AT1161" s="39"/>
      <c r="AU1161" s="39"/>
      <c r="AV1161" s="39"/>
      <c r="AW1161" s="39"/>
      <c r="AX1161" s="39"/>
      <c r="AY1161" s="39"/>
      <c r="AZ1161" s="39"/>
      <c r="BA1161" s="39"/>
      <c r="BB1161" s="39"/>
      <c r="BC1161" s="39"/>
      <c r="BD1161" s="39"/>
      <c r="BE1161" s="39"/>
      <c r="BF1161" s="39"/>
      <c r="BG1161" s="39"/>
      <c r="BH1161" s="39"/>
      <c r="BI1161" s="39"/>
      <c r="BJ1161" s="39"/>
      <c r="BK1161" s="39"/>
      <c r="BL1161" s="39"/>
      <c r="BM1161" s="39"/>
    </row>
    <row r="1162" spans="1:65" s="34" customFormat="1" ht="14.25">
      <c r="A1162" s="39"/>
      <c r="B1162" s="40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F1162" s="39"/>
      <c r="AG1162" s="39"/>
      <c r="AH1162" s="39"/>
      <c r="AI1162" s="39"/>
      <c r="AJ1162" s="39"/>
      <c r="AK1162" s="39"/>
      <c r="AL1162" s="39"/>
      <c r="AM1162" s="39"/>
      <c r="AN1162" s="39"/>
      <c r="AO1162" s="39"/>
      <c r="AP1162" s="39"/>
      <c r="AQ1162" s="39"/>
      <c r="AR1162" s="39"/>
      <c r="AS1162" s="39"/>
      <c r="AT1162" s="39"/>
      <c r="AU1162" s="39"/>
      <c r="AV1162" s="39"/>
      <c r="AW1162" s="39"/>
      <c r="AX1162" s="39"/>
      <c r="AY1162" s="39"/>
      <c r="AZ1162" s="39"/>
      <c r="BA1162" s="39"/>
      <c r="BB1162" s="39"/>
      <c r="BC1162" s="39"/>
      <c r="BD1162" s="39"/>
      <c r="BE1162" s="39"/>
      <c r="BF1162" s="39"/>
      <c r="BG1162" s="39"/>
      <c r="BH1162" s="39"/>
      <c r="BI1162" s="39"/>
      <c r="BJ1162" s="39"/>
      <c r="BK1162" s="39"/>
      <c r="BL1162" s="39"/>
      <c r="BM1162" s="39"/>
    </row>
    <row r="1163" spans="1:65" s="34" customFormat="1" ht="14.25">
      <c r="A1163" s="39"/>
      <c r="B1163" s="40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39"/>
      <c r="AE1163" s="39"/>
      <c r="AF1163" s="39"/>
      <c r="AG1163" s="39"/>
      <c r="AH1163" s="39"/>
      <c r="AI1163" s="39"/>
      <c r="AJ1163" s="39"/>
      <c r="AK1163" s="39"/>
      <c r="AL1163" s="39"/>
      <c r="AM1163" s="39"/>
      <c r="AN1163" s="39"/>
      <c r="AO1163" s="39"/>
      <c r="AP1163" s="39"/>
      <c r="AQ1163" s="39"/>
      <c r="AR1163" s="39"/>
      <c r="AS1163" s="39"/>
      <c r="AT1163" s="39"/>
      <c r="AU1163" s="39"/>
      <c r="AV1163" s="39"/>
      <c r="AW1163" s="39"/>
      <c r="AX1163" s="39"/>
      <c r="AY1163" s="39"/>
      <c r="AZ1163" s="39"/>
      <c r="BA1163" s="39"/>
      <c r="BB1163" s="39"/>
      <c r="BC1163" s="39"/>
      <c r="BD1163" s="39"/>
      <c r="BE1163" s="39"/>
      <c r="BF1163" s="39"/>
      <c r="BG1163" s="39"/>
      <c r="BH1163" s="39"/>
      <c r="BI1163" s="39"/>
      <c r="BJ1163" s="39"/>
      <c r="BK1163" s="39"/>
      <c r="BL1163" s="39"/>
      <c r="BM1163" s="39"/>
    </row>
    <row r="1164" spans="1:65" s="34" customFormat="1" ht="14.25">
      <c r="A1164" s="39"/>
      <c r="B1164" s="40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39"/>
      <c r="AE1164" s="39"/>
      <c r="AF1164" s="39"/>
      <c r="AG1164" s="39"/>
      <c r="AH1164" s="39"/>
      <c r="AI1164" s="39"/>
      <c r="AJ1164" s="39"/>
      <c r="AK1164" s="39"/>
      <c r="AL1164" s="39"/>
      <c r="AM1164" s="39"/>
      <c r="AN1164" s="39"/>
      <c r="AO1164" s="39"/>
      <c r="AP1164" s="39"/>
      <c r="AQ1164" s="39"/>
      <c r="AR1164" s="39"/>
      <c r="AS1164" s="39"/>
      <c r="AT1164" s="39"/>
      <c r="AU1164" s="39"/>
      <c r="AV1164" s="39"/>
      <c r="AW1164" s="39"/>
      <c r="AX1164" s="39"/>
      <c r="AY1164" s="39"/>
      <c r="AZ1164" s="39"/>
      <c r="BA1164" s="39"/>
      <c r="BB1164" s="39"/>
      <c r="BC1164" s="39"/>
      <c r="BD1164" s="39"/>
      <c r="BE1164" s="39"/>
      <c r="BF1164" s="39"/>
      <c r="BG1164" s="39"/>
      <c r="BH1164" s="39"/>
      <c r="BI1164" s="39"/>
      <c r="BJ1164" s="39"/>
      <c r="BK1164" s="39"/>
      <c r="BL1164" s="39"/>
      <c r="BM1164" s="39"/>
    </row>
    <row r="1165" spans="1:65" s="34" customFormat="1" ht="14.25">
      <c r="A1165" s="39"/>
      <c r="B1165" s="40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39"/>
      <c r="AE1165" s="39"/>
      <c r="AF1165" s="39"/>
      <c r="AG1165" s="39"/>
      <c r="AH1165" s="39"/>
      <c r="AI1165" s="39"/>
      <c r="AJ1165" s="39"/>
      <c r="AK1165" s="39"/>
      <c r="AL1165" s="39"/>
      <c r="AM1165" s="39"/>
      <c r="AN1165" s="39"/>
      <c r="AO1165" s="39"/>
      <c r="AP1165" s="39"/>
      <c r="AQ1165" s="39"/>
      <c r="AR1165" s="39"/>
      <c r="AS1165" s="39"/>
      <c r="AT1165" s="39"/>
      <c r="AU1165" s="39"/>
      <c r="AV1165" s="39"/>
      <c r="AW1165" s="39"/>
      <c r="AX1165" s="39"/>
      <c r="AY1165" s="39"/>
      <c r="AZ1165" s="39"/>
      <c r="BA1165" s="39"/>
      <c r="BB1165" s="39"/>
      <c r="BC1165" s="39"/>
      <c r="BD1165" s="39"/>
      <c r="BE1165" s="39"/>
      <c r="BF1165" s="39"/>
      <c r="BG1165" s="39"/>
      <c r="BH1165" s="39"/>
      <c r="BI1165" s="39"/>
      <c r="BJ1165" s="39"/>
      <c r="BK1165" s="39"/>
      <c r="BL1165" s="39"/>
      <c r="BM1165" s="39"/>
    </row>
    <row r="1166" spans="1:65" s="34" customFormat="1" ht="14.25">
      <c r="A1166" s="39"/>
      <c r="B1166" s="40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39"/>
      <c r="AE1166" s="39"/>
      <c r="AF1166" s="39"/>
      <c r="AG1166" s="39"/>
      <c r="AH1166" s="39"/>
      <c r="AI1166" s="39"/>
      <c r="AJ1166" s="39"/>
      <c r="AK1166" s="39"/>
      <c r="AL1166" s="39"/>
      <c r="AM1166" s="39"/>
      <c r="AN1166" s="39"/>
      <c r="AO1166" s="39"/>
      <c r="AP1166" s="39"/>
      <c r="AQ1166" s="39"/>
      <c r="AR1166" s="39"/>
      <c r="AS1166" s="39"/>
      <c r="AT1166" s="39"/>
      <c r="AU1166" s="39"/>
      <c r="AV1166" s="39"/>
      <c r="AW1166" s="39"/>
      <c r="AX1166" s="39"/>
      <c r="AY1166" s="39"/>
      <c r="AZ1166" s="39"/>
      <c r="BA1166" s="39"/>
      <c r="BB1166" s="39"/>
      <c r="BC1166" s="39"/>
      <c r="BD1166" s="39"/>
      <c r="BE1166" s="39"/>
      <c r="BF1166" s="39"/>
      <c r="BG1166" s="39"/>
      <c r="BH1166" s="39"/>
      <c r="BI1166" s="39"/>
      <c r="BJ1166" s="39"/>
      <c r="BK1166" s="39"/>
      <c r="BL1166" s="39"/>
      <c r="BM1166" s="39"/>
    </row>
    <row r="1167" spans="1:65" s="34" customFormat="1" ht="14.25">
      <c r="A1167" s="39"/>
      <c r="B1167" s="40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39"/>
      <c r="AE1167" s="39"/>
      <c r="AF1167" s="39"/>
      <c r="AG1167" s="39"/>
      <c r="AH1167" s="39"/>
      <c r="AI1167" s="39"/>
      <c r="AJ1167" s="39"/>
      <c r="AK1167" s="39"/>
      <c r="AL1167" s="39"/>
      <c r="AM1167" s="39"/>
      <c r="AN1167" s="39"/>
      <c r="AO1167" s="39"/>
      <c r="AP1167" s="39"/>
      <c r="AQ1167" s="39"/>
      <c r="AR1167" s="39"/>
      <c r="AS1167" s="39"/>
      <c r="AT1167" s="39"/>
      <c r="AU1167" s="39"/>
      <c r="AV1167" s="39"/>
      <c r="AW1167" s="39"/>
      <c r="AX1167" s="39"/>
      <c r="AY1167" s="39"/>
      <c r="AZ1167" s="39"/>
      <c r="BA1167" s="39"/>
      <c r="BB1167" s="39"/>
      <c r="BC1167" s="39"/>
      <c r="BD1167" s="39"/>
      <c r="BE1167" s="39"/>
      <c r="BF1167" s="39"/>
      <c r="BG1167" s="39"/>
      <c r="BH1167" s="39"/>
      <c r="BI1167" s="39"/>
      <c r="BJ1167" s="39"/>
      <c r="BK1167" s="39"/>
      <c r="BL1167" s="39"/>
      <c r="BM1167" s="39"/>
    </row>
    <row r="1168" spans="1:65" s="34" customFormat="1" ht="14.25">
      <c r="A1168" s="39"/>
      <c r="B1168" s="40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39"/>
      <c r="AE1168" s="39"/>
      <c r="AF1168" s="39"/>
      <c r="AG1168" s="39"/>
      <c r="AH1168" s="39"/>
      <c r="AI1168" s="39"/>
      <c r="AJ1168" s="39"/>
      <c r="AK1168" s="39"/>
      <c r="AL1168" s="39"/>
      <c r="AM1168" s="39"/>
      <c r="AN1168" s="39"/>
      <c r="AO1168" s="39"/>
      <c r="AP1168" s="39"/>
      <c r="AQ1168" s="39"/>
      <c r="AR1168" s="39"/>
      <c r="AS1168" s="39"/>
      <c r="AT1168" s="39"/>
      <c r="AU1168" s="39"/>
      <c r="AV1168" s="39"/>
      <c r="AW1168" s="39"/>
      <c r="AX1168" s="39"/>
      <c r="AY1168" s="39"/>
      <c r="AZ1168" s="39"/>
      <c r="BA1168" s="39"/>
      <c r="BB1168" s="39"/>
      <c r="BC1168" s="39"/>
      <c r="BD1168" s="39"/>
      <c r="BE1168" s="39"/>
      <c r="BF1168" s="39"/>
      <c r="BG1168" s="39"/>
      <c r="BH1168" s="39"/>
      <c r="BI1168" s="39"/>
      <c r="BJ1168" s="39"/>
      <c r="BK1168" s="39"/>
      <c r="BL1168" s="39"/>
      <c r="BM1168" s="39"/>
    </row>
    <row r="1169" spans="1:65" s="34" customFormat="1" ht="14.25">
      <c r="A1169" s="39"/>
      <c r="B1169" s="40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39"/>
      <c r="AE1169" s="39"/>
      <c r="AF1169" s="39"/>
      <c r="AG1169" s="39"/>
      <c r="AH1169" s="39"/>
      <c r="AI1169" s="39"/>
      <c r="AJ1169" s="39"/>
      <c r="AK1169" s="39"/>
      <c r="AL1169" s="39"/>
      <c r="AM1169" s="39"/>
      <c r="AN1169" s="39"/>
      <c r="AO1169" s="39"/>
      <c r="AP1169" s="39"/>
      <c r="AQ1169" s="39"/>
      <c r="AR1169" s="39"/>
      <c r="AS1169" s="39"/>
      <c r="AT1169" s="39"/>
      <c r="AU1169" s="39"/>
      <c r="AV1169" s="39"/>
      <c r="AW1169" s="39"/>
      <c r="AX1169" s="39"/>
      <c r="AY1169" s="39"/>
      <c r="AZ1169" s="39"/>
      <c r="BA1169" s="39"/>
      <c r="BB1169" s="39"/>
      <c r="BC1169" s="39"/>
      <c r="BD1169" s="39"/>
      <c r="BE1169" s="39"/>
      <c r="BF1169" s="39"/>
      <c r="BG1169" s="39"/>
      <c r="BH1169" s="39"/>
      <c r="BI1169" s="39"/>
      <c r="BJ1169" s="39"/>
      <c r="BK1169" s="39"/>
      <c r="BL1169" s="39"/>
      <c r="BM1169" s="39"/>
    </row>
    <row r="1170" spans="1:65" s="34" customFormat="1" ht="14.25">
      <c r="A1170" s="39"/>
      <c r="B1170" s="40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39"/>
      <c r="AE1170" s="39"/>
      <c r="AF1170" s="39"/>
      <c r="AG1170" s="39"/>
      <c r="AH1170" s="39"/>
      <c r="AI1170" s="39"/>
      <c r="AJ1170" s="39"/>
      <c r="AK1170" s="39"/>
      <c r="AL1170" s="39"/>
      <c r="AM1170" s="39"/>
      <c r="AN1170" s="39"/>
      <c r="AO1170" s="39"/>
      <c r="AP1170" s="39"/>
      <c r="AQ1170" s="39"/>
      <c r="AR1170" s="39"/>
      <c r="AS1170" s="39"/>
      <c r="AT1170" s="39"/>
      <c r="AU1170" s="39"/>
      <c r="AV1170" s="39"/>
      <c r="AW1170" s="39"/>
      <c r="AX1170" s="39"/>
      <c r="AY1170" s="39"/>
      <c r="AZ1170" s="39"/>
      <c r="BA1170" s="39"/>
      <c r="BB1170" s="39"/>
      <c r="BC1170" s="39"/>
      <c r="BD1170" s="39"/>
      <c r="BE1170" s="39"/>
      <c r="BF1170" s="39"/>
      <c r="BG1170" s="39"/>
      <c r="BH1170" s="39"/>
      <c r="BI1170" s="39"/>
      <c r="BJ1170" s="39"/>
      <c r="BK1170" s="39"/>
      <c r="BL1170" s="39"/>
      <c r="BM1170" s="39"/>
    </row>
    <row r="1171" spans="1:65" s="34" customFormat="1" ht="14.25">
      <c r="A1171" s="39"/>
      <c r="B1171" s="40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39"/>
      <c r="AE1171" s="39"/>
      <c r="AF1171" s="39"/>
      <c r="AG1171" s="39"/>
      <c r="AH1171" s="39"/>
      <c r="AI1171" s="39"/>
      <c r="AJ1171" s="39"/>
      <c r="AK1171" s="39"/>
      <c r="AL1171" s="39"/>
      <c r="AM1171" s="39"/>
      <c r="AN1171" s="39"/>
      <c r="AO1171" s="39"/>
      <c r="AP1171" s="39"/>
      <c r="AQ1171" s="39"/>
      <c r="AR1171" s="39"/>
      <c r="AS1171" s="39"/>
      <c r="AT1171" s="39"/>
      <c r="AU1171" s="39"/>
      <c r="AV1171" s="39"/>
      <c r="AW1171" s="39"/>
      <c r="AX1171" s="39"/>
      <c r="AY1171" s="39"/>
      <c r="AZ1171" s="39"/>
      <c r="BA1171" s="39"/>
      <c r="BB1171" s="39"/>
      <c r="BC1171" s="39"/>
      <c r="BD1171" s="39"/>
      <c r="BE1171" s="39"/>
      <c r="BF1171" s="39"/>
      <c r="BG1171" s="39"/>
      <c r="BH1171" s="39"/>
      <c r="BI1171" s="39"/>
      <c r="BJ1171" s="39"/>
      <c r="BK1171" s="39"/>
      <c r="BL1171" s="39"/>
      <c r="BM1171" s="39"/>
    </row>
    <row r="1172" spans="1:65" s="34" customFormat="1" ht="14.25">
      <c r="A1172" s="39"/>
      <c r="B1172" s="40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39"/>
      <c r="AE1172" s="39"/>
      <c r="AF1172" s="39"/>
      <c r="AG1172" s="39"/>
      <c r="AH1172" s="39"/>
      <c r="AI1172" s="39"/>
      <c r="AJ1172" s="39"/>
      <c r="AK1172" s="39"/>
      <c r="AL1172" s="39"/>
      <c r="AM1172" s="39"/>
      <c r="AN1172" s="39"/>
      <c r="AO1172" s="39"/>
      <c r="AP1172" s="39"/>
      <c r="AQ1172" s="39"/>
      <c r="AR1172" s="39"/>
      <c r="AS1172" s="39"/>
      <c r="AT1172" s="39"/>
      <c r="AU1172" s="39"/>
      <c r="AV1172" s="39"/>
      <c r="AW1172" s="39"/>
      <c r="AX1172" s="39"/>
      <c r="AY1172" s="39"/>
      <c r="AZ1172" s="39"/>
      <c r="BA1172" s="39"/>
      <c r="BB1172" s="39"/>
      <c r="BC1172" s="39"/>
      <c r="BD1172" s="39"/>
      <c r="BE1172" s="39"/>
      <c r="BF1172" s="39"/>
      <c r="BG1172" s="39"/>
      <c r="BH1172" s="39"/>
      <c r="BI1172" s="39"/>
      <c r="BJ1172" s="39"/>
      <c r="BK1172" s="39"/>
      <c r="BL1172" s="39"/>
      <c r="BM1172" s="39"/>
    </row>
    <row r="1173" spans="1:65" s="34" customFormat="1" ht="14.25">
      <c r="A1173" s="39"/>
      <c r="B1173" s="40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39"/>
      <c r="AE1173" s="39"/>
      <c r="AF1173" s="39"/>
      <c r="AG1173" s="39"/>
      <c r="AH1173" s="39"/>
      <c r="AI1173" s="39"/>
      <c r="AJ1173" s="39"/>
      <c r="AK1173" s="39"/>
      <c r="AL1173" s="39"/>
      <c r="AM1173" s="39"/>
      <c r="AN1173" s="39"/>
      <c r="AO1173" s="39"/>
      <c r="AP1173" s="39"/>
      <c r="AQ1173" s="39"/>
      <c r="AR1173" s="39"/>
      <c r="AS1173" s="39"/>
      <c r="AT1173" s="39"/>
      <c r="AU1173" s="39"/>
      <c r="AV1173" s="39"/>
      <c r="AW1173" s="39"/>
      <c r="AX1173" s="39"/>
      <c r="AY1173" s="39"/>
      <c r="AZ1173" s="39"/>
      <c r="BA1173" s="39"/>
      <c r="BB1173" s="39"/>
      <c r="BC1173" s="39"/>
      <c r="BD1173" s="39"/>
      <c r="BE1173" s="39"/>
      <c r="BF1173" s="39"/>
      <c r="BG1173" s="39"/>
      <c r="BH1173" s="39"/>
      <c r="BI1173" s="39"/>
      <c r="BJ1173" s="39"/>
      <c r="BK1173" s="39"/>
      <c r="BL1173" s="39"/>
      <c r="BM1173" s="39"/>
    </row>
    <row r="1174" spans="1:65" s="34" customFormat="1" ht="14.25">
      <c r="A1174" s="39"/>
      <c r="B1174" s="40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39"/>
      <c r="AE1174" s="39"/>
      <c r="AF1174" s="39"/>
      <c r="AG1174" s="39"/>
      <c r="AH1174" s="39"/>
      <c r="AI1174" s="39"/>
      <c r="AJ1174" s="39"/>
      <c r="AK1174" s="39"/>
      <c r="AL1174" s="39"/>
      <c r="AM1174" s="39"/>
      <c r="AN1174" s="39"/>
      <c r="AO1174" s="39"/>
      <c r="AP1174" s="39"/>
      <c r="AQ1174" s="39"/>
      <c r="AR1174" s="39"/>
      <c r="AS1174" s="39"/>
      <c r="AT1174" s="39"/>
      <c r="AU1174" s="39"/>
      <c r="AV1174" s="39"/>
      <c r="AW1174" s="39"/>
      <c r="AX1174" s="39"/>
      <c r="AY1174" s="39"/>
      <c r="AZ1174" s="39"/>
      <c r="BA1174" s="39"/>
      <c r="BB1174" s="39"/>
      <c r="BC1174" s="39"/>
      <c r="BD1174" s="39"/>
      <c r="BE1174" s="39"/>
      <c r="BF1174" s="39"/>
      <c r="BG1174" s="39"/>
      <c r="BH1174" s="39"/>
      <c r="BI1174" s="39"/>
      <c r="BJ1174" s="39"/>
      <c r="BK1174" s="39"/>
      <c r="BL1174" s="39"/>
      <c r="BM1174" s="39"/>
    </row>
    <row r="1175" spans="1:65" s="34" customFormat="1" ht="14.25">
      <c r="A1175" s="39"/>
      <c r="B1175" s="40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39"/>
      <c r="AE1175" s="39"/>
      <c r="AF1175" s="39"/>
      <c r="AG1175" s="39"/>
      <c r="AH1175" s="39"/>
      <c r="AI1175" s="39"/>
      <c r="AJ1175" s="39"/>
      <c r="AK1175" s="39"/>
      <c r="AL1175" s="39"/>
      <c r="AM1175" s="39"/>
      <c r="AN1175" s="39"/>
      <c r="AO1175" s="39"/>
      <c r="AP1175" s="39"/>
      <c r="AQ1175" s="39"/>
      <c r="AR1175" s="39"/>
      <c r="AS1175" s="39"/>
      <c r="AT1175" s="39"/>
      <c r="AU1175" s="39"/>
      <c r="AV1175" s="39"/>
      <c r="AW1175" s="39"/>
      <c r="AX1175" s="39"/>
      <c r="AY1175" s="39"/>
      <c r="AZ1175" s="39"/>
      <c r="BA1175" s="39"/>
      <c r="BB1175" s="39"/>
      <c r="BC1175" s="39"/>
      <c r="BD1175" s="39"/>
      <c r="BE1175" s="39"/>
      <c r="BF1175" s="39"/>
      <c r="BG1175" s="39"/>
      <c r="BH1175" s="39"/>
      <c r="BI1175" s="39"/>
      <c r="BJ1175" s="39"/>
      <c r="BK1175" s="39"/>
      <c r="BL1175" s="39"/>
      <c r="BM1175" s="39"/>
    </row>
    <row r="1176" spans="1:65" s="34" customFormat="1" ht="14.25">
      <c r="A1176" s="39"/>
      <c r="B1176" s="40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39"/>
      <c r="AE1176" s="39"/>
      <c r="AF1176" s="39"/>
      <c r="AG1176" s="39"/>
      <c r="AH1176" s="39"/>
      <c r="AI1176" s="39"/>
      <c r="AJ1176" s="39"/>
      <c r="AK1176" s="39"/>
      <c r="AL1176" s="39"/>
      <c r="AM1176" s="39"/>
      <c r="AN1176" s="39"/>
      <c r="AO1176" s="39"/>
      <c r="AP1176" s="39"/>
      <c r="AQ1176" s="39"/>
      <c r="AR1176" s="39"/>
      <c r="AS1176" s="39"/>
      <c r="AT1176" s="39"/>
      <c r="AU1176" s="39"/>
      <c r="AV1176" s="39"/>
      <c r="AW1176" s="39"/>
      <c r="AX1176" s="39"/>
      <c r="AY1176" s="39"/>
      <c r="AZ1176" s="39"/>
      <c r="BA1176" s="39"/>
      <c r="BB1176" s="39"/>
      <c r="BC1176" s="39"/>
      <c r="BD1176" s="39"/>
      <c r="BE1176" s="39"/>
      <c r="BF1176" s="39"/>
      <c r="BG1176" s="39"/>
      <c r="BH1176" s="39"/>
      <c r="BI1176" s="39"/>
      <c r="BJ1176" s="39"/>
      <c r="BK1176" s="39"/>
      <c r="BL1176" s="39"/>
      <c r="BM1176" s="39"/>
    </row>
    <row r="1177" spans="1:65" s="34" customFormat="1" ht="14.25">
      <c r="A1177" s="39"/>
      <c r="B1177" s="40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39"/>
      <c r="AE1177" s="39"/>
      <c r="AF1177" s="39"/>
      <c r="AG1177" s="39"/>
      <c r="AH1177" s="39"/>
      <c r="AI1177" s="39"/>
      <c r="AJ1177" s="39"/>
      <c r="AK1177" s="39"/>
      <c r="AL1177" s="39"/>
      <c r="AM1177" s="39"/>
      <c r="AN1177" s="39"/>
      <c r="AO1177" s="39"/>
      <c r="AP1177" s="39"/>
      <c r="AQ1177" s="39"/>
      <c r="AR1177" s="39"/>
      <c r="AS1177" s="39"/>
      <c r="AT1177" s="39"/>
      <c r="AU1177" s="39"/>
      <c r="AV1177" s="39"/>
      <c r="AW1177" s="39"/>
      <c r="AX1177" s="39"/>
      <c r="AY1177" s="39"/>
      <c r="AZ1177" s="39"/>
      <c r="BA1177" s="39"/>
      <c r="BB1177" s="39"/>
      <c r="BC1177" s="39"/>
      <c r="BD1177" s="39"/>
      <c r="BE1177" s="39"/>
      <c r="BF1177" s="39"/>
      <c r="BG1177" s="39"/>
      <c r="BH1177" s="39"/>
      <c r="BI1177" s="39"/>
      <c r="BJ1177" s="39"/>
      <c r="BK1177" s="39"/>
      <c r="BL1177" s="39"/>
      <c r="BM1177" s="39"/>
    </row>
    <row r="1178" spans="1:65" s="34" customFormat="1" ht="14.25">
      <c r="A1178" s="39"/>
      <c r="B1178" s="40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39"/>
      <c r="AE1178" s="39"/>
      <c r="AF1178" s="39"/>
      <c r="AG1178" s="39"/>
      <c r="AH1178" s="39"/>
      <c r="AI1178" s="39"/>
      <c r="AJ1178" s="39"/>
      <c r="AK1178" s="39"/>
      <c r="AL1178" s="39"/>
      <c r="AM1178" s="39"/>
      <c r="AN1178" s="39"/>
      <c r="AO1178" s="39"/>
      <c r="AP1178" s="39"/>
      <c r="AQ1178" s="39"/>
      <c r="AR1178" s="39"/>
      <c r="AS1178" s="39"/>
      <c r="AT1178" s="39"/>
      <c r="AU1178" s="39"/>
      <c r="AV1178" s="39"/>
      <c r="AW1178" s="39"/>
      <c r="AX1178" s="39"/>
      <c r="AY1178" s="39"/>
      <c r="AZ1178" s="39"/>
      <c r="BA1178" s="39"/>
      <c r="BB1178" s="39"/>
      <c r="BC1178" s="39"/>
      <c r="BD1178" s="39"/>
      <c r="BE1178" s="39"/>
      <c r="BF1178" s="39"/>
      <c r="BG1178" s="39"/>
      <c r="BH1178" s="39"/>
      <c r="BI1178" s="39"/>
      <c r="BJ1178" s="39"/>
      <c r="BK1178" s="39"/>
      <c r="BL1178" s="39"/>
      <c r="BM1178" s="39"/>
    </row>
    <row r="1179" spans="1:65" s="34" customFormat="1" ht="14.25">
      <c r="A1179" s="39"/>
      <c r="B1179" s="40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39"/>
      <c r="AE1179" s="39"/>
      <c r="AF1179" s="39"/>
      <c r="AG1179" s="39"/>
      <c r="AH1179" s="39"/>
      <c r="AI1179" s="39"/>
      <c r="AJ1179" s="39"/>
      <c r="AK1179" s="39"/>
      <c r="AL1179" s="39"/>
      <c r="AM1179" s="39"/>
      <c r="AN1179" s="39"/>
      <c r="AO1179" s="39"/>
      <c r="AP1179" s="39"/>
      <c r="AQ1179" s="39"/>
      <c r="AR1179" s="39"/>
      <c r="AS1179" s="39"/>
      <c r="AT1179" s="39"/>
      <c r="AU1179" s="39"/>
      <c r="AV1179" s="39"/>
      <c r="AW1179" s="39"/>
      <c r="AX1179" s="39"/>
      <c r="AY1179" s="39"/>
      <c r="AZ1179" s="39"/>
      <c r="BA1179" s="39"/>
      <c r="BB1179" s="39"/>
      <c r="BC1179" s="39"/>
      <c r="BD1179" s="39"/>
      <c r="BE1179" s="39"/>
      <c r="BF1179" s="39"/>
      <c r="BG1179" s="39"/>
      <c r="BH1179" s="39"/>
      <c r="BI1179" s="39"/>
      <c r="BJ1179" s="39"/>
      <c r="BK1179" s="39"/>
      <c r="BL1179" s="39"/>
      <c r="BM1179" s="39"/>
    </row>
    <row r="1180" spans="1:65" s="34" customFormat="1" ht="14.25">
      <c r="A1180" s="39"/>
      <c r="B1180" s="40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39"/>
      <c r="AE1180" s="39"/>
      <c r="AF1180" s="39"/>
      <c r="AG1180" s="39"/>
      <c r="AH1180" s="39"/>
      <c r="AI1180" s="39"/>
      <c r="AJ1180" s="39"/>
      <c r="AK1180" s="39"/>
      <c r="AL1180" s="39"/>
      <c r="AM1180" s="39"/>
      <c r="AN1180" s="39"/>
      <c r="AO1180" s="39"/>
      <c r="AP1180" s="39"/>
      <c r="AQ1180" s="39"/>
      <c r="AR1180" s="39"/>
      <c r="AS1180" s="39"/>
      <c r="AT1180" s="39"/>
      <c r="AU1180" s="39"/>
      <c r="AV1180" s="39"/>
      <c r="AW1180" s="39"/>
      <c r="AX1180" s="39"/>
      <c r="AY1180" s="39"/>
      <c r="AZ1180" s="39"/>
      <c r="BA1180" s="39"/>
      <c r="BB1180" s="39"/>
      <c r="BC1180" s="39"/>
      <c r="BD1180" s="39"/>
      <c r="BE1180" s="39"/>
      <c r="BF1180" s="39"/>
      <c r="BG1180" s="39"/>
      <c r="BH1180" s="39"/>
      <c r="BI1180" s="39"/>
      <c r="BJ1180" s="39"/>
      <c r="BK1180" s="39"/>
      <c r="BL1180" s="39"/>
      <c r="BM1180" s="39"/>
    </row>
    <row r="1181" spans="1:65" s="34" customFormat="1" ht="14.25">
      <c r="A1181" s="39"/>
      <c r="B1181" s="40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39"/>
      <c r="AE1181" s="39"/>
      <c r="AF1181" s="39"/>
      <c r="AG1181" s="39"/>
      <c r="AH1181" s="39"/>
      <c r="AI1181" s="39"/>
      <c r="AJ1181" s="39"/>
      <c r="AK1181" s="39"/>
      <c r="AL1181" s="39"/>
      <c r="AM1181" s="39"/>
      <c r="AN1181" s="39"/>
      <c r="AO1181" s="39"/>
      <c r="AP1181" s="39"/>
      <c r="AQ1181" s="39"/>
      <c r="AR1181" s="39"/>
      <c r="AS1181" s="39"/>
      <c r="AT1181" s="39"/>
      <c r="AU1181" s="39"/>
      <c r="AV1181" s="39"/>
      <c r="AW1181" s="39"/>
      <c r="AX1181" s="39"/>
      <c r="AY1181" s="39"/>
      <c r="AZ1181" s="39"/>
      <c r="BA1181" s="39"/>
      <c r="BB1181" s="39"/>
      <c r="BC1181" s="39"/>
      <c r="BD1181" s="39"/>
      <c r="BE1181" s="39"/>
      <c r="BF1181" s="39"/>
      <c r="BG1181" s="39"/>
      <c r="BH1181" s="39"/>
      <c r="BI1181" s="39"/>
      <c r="BJ1181" s="39"/>
      <c r="BK1181" s="39"/>
      <c r="BL1181" s="39"/>
      <c r="BM1181" s="39"/>
    </row>
    <row r="1182" spans="1:65" s="34" customFormat="1" ht="14.25">
      <c r="A1182" s="39"/>
      <c r="B1182" s="40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39"/>
      <c r="AE1182" s="39"/>
      <c r="AF1182" s="39"/>
      <c r="AG1182" s="39"/>
      <c r="AH1182" s="39"/>
      <c r="AI1182" s="39"/>
      <c r="AJ1182" s="39"/>
      <c r="AK1182" s="39"/>
      <c r="AL1182" s="39"/>
      <c r="AM1182" s="39"/>
      <c r="AN1182" s="39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39"/>
      <c r="AZ1182" s="39"/>
      <c r="BA1182" s="39"/>
      <c r="BB1182" s="39"/>
      <c r="BC1182" s="39"/>
      <c r="BD1182" s="39"/>
      <c r="BE1182" s="39"/>
      <c r="BF1182" s="39"/>
      <c r="BG1182" s="39"/>
      <c r="BH1182" s="39"/>
      <c r="BI1182" s="39"/>
      <c r="BJ1182" s="39"/>
      <c r="BK1182" s="39"/>
      <c r="BL1182" s="39"/>
      <c r="BM1182" s="39"/>
    </row>
    <row r="1183" spans="1:65" s="34" customFormat="1" ht="14.25">
      <c r="A1183" s="39"/>
      <c r="B1183" s="40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39"/>
      <c r="AE1183" s="39"/>
      <c r="AF1183" s="39"/>
      <c r="AG1183" s="39"/>
      <c r="AH1183" s="39"/>
      <c r="AI1183" s="39"/>
      <c r="AJ1183" s="39"/>
      <c r="AK1183" s="39"/>
      <c r="AL1183" s="39"/>
      <c r="AM1183" s="39"/>
      <c r="AN1183" s="39"/>
      <c r="AO1183" s="39"/>
      <c r="AP1183" s="39"/>
      <c r="AQ1183" s="39"/>
      <c r="AR1183" s="39"/>
      <c r="AS1183" s="39"/>
      <c r="AT1183" s="39"/>
      <c r="AU1183" s="39"/>
      <c r="AV1183" s="39"/>
      <c r="AW1183" s="39"/>
      <c r="AX1183" s="39"/>
      <c r="AY1183" s="39"/>
      <c r="AZ1183" s="39"/>
      <c r="BA1183" s="39"/>
      <c r="BB1183" s="39"/>
      <c r="BC1183" s="39"/>
      <c r="BD1183" s="39"/>
      <c r="BE1183" s="39"/>
      <c r="BF1183" s="39"/>
      <c r="BG1183" s="39"/>
      <c r="BH1183" s="39"/>
      <c r="BI1183" s="39"/>
      <c r="BJ1183" s="39"/>
      <c r="BK1183" s="39"/>
      <c r="BL1183" s="39"/>
      <c r="BM1183" s="39"/>
    </row>
    <row r="1184" spans="1:65" s="34" customFormat="1" ht="14.25">
      <c r="A1184" s="39"/>
      <c r="B1184" s="40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39"/>
      <c r="AE1184" s="39"/>
      <c r="AF1184" s="39"/>
      <c r="AG1184" s="39"/>
      <c r="AH1184" s="39"/>
      <c r="AI1184" s="39"/>
      <c r="AJ1184" s="39"/>
      <c r="AK1184" s="39"/>
      <c r="AL1184" s="39"/>
      <c r="AM1184" s="39"/>
      <c r="AN1184" s="39"/>
      <c r="AO1184" s="39"/>
      <c r="AP1184" s="39"/>
      <c r="AQ1184" s="39"/>
      <c r="AR1184" s="39"/>
      <c r="AS1184" s="39"/>
      <c r="AT1184" s="39"/>
      <c r="AU1184" s="39"/>
      <c r="AV1184" s="39"/>
      <c r="AW1184" s="39"/>
      <c r="AX1184" s="39"/>
      <c r="AY1184" s="39"/>
      <c r="AZ1184" s="39"/>
      <c r="BA1184" s="39"/>
      <c r="BB1184" s="39"/>
      <c r="BC1184" s="39"/>
      <c r="BD1184" s="39"/>
      <c r="BE1184" s="39"/>
      <c r="BF1184" s="39"/>
      <c r="BG1184" s="39"/>
      <c r="BH1184" s="39"/>
      <c r="BI1184" s="39"/>
      <c r="BJ1184" s="39"/>
      <c r="BK1184" s="39"/>
      <c r="BL1184" s="39"/>
      <c r="BM1184" s="39"/>
    </row>
    <row r="1185" spans="1:65" s="34" customFormat="1" ht="14.25">
      <c r="A1185" s="39"/>
      <c r="B1185" s="40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39"/>
      <c r="AE1185" s="39"/>
      <c r="AF1185" s="39"/>
      <c r="AG1185" s="39"/>
      <c r="AH1185" s="39"/>
      <c r="AI1185" s="39"/>
      <c r="AJ1185" s="39"/>
      <c r="AK1185" s="39"/>
      <c r="AL1185" s="39"/>
      <c r="AM1185" s="39"/>
      <c r="AN1185" s="39"/>
      <c r="AO1185" s="39"/>
      <c r="AP1185" s="39"/>
      <c r="AQ1185" s="39"/>
      <c r="AR1185" s="39"/>
      <c r="AS1185" s="39"/>
      <c r="AT1185" s="39"/>
      <c r="AU1185" s="39"/>
      <c r="AV1185" s="39"/>
      <c r="AW1185" s="39"/>
      <c r="AX1185" s="39"/>
      <c r="AY1185" s="39"/>
      <c r="AZ1185" s="39"/>
      <c r="BA1185" s="39"/>
      <c r="BB1185" s="39"/>
      <c r="BC1185" s="39"/>
      <c r="BD1185" s="39"/>
      <c r="BE1185" s="39"/>
      <c r="BF1185" s="39"/>
      <c r="BG1185" s="39"/>
      <c r="BH1185" s="39"/>
      <c r="BI1185" s="39"/>
      <c r="BJ1185" s="39"/>
      <c r="BK1185" s="39"/>
      <c r="BL1185" s="39"/>
      <c r="BM1185" s="39"/>
    </row>
    <row r="1186" spans="1:65" s="34" customFormat="1" ht="14.25">
      <c r="A1186" s="39"/>
      <c r="B1186" s="40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39"/>
      <c r="AE1186" s="39"/>
      <c r="AF1186" s="39"/>
      <c r="AG1186" s="39"/>
      <c r="AH1186" s="39"/>
      <c r="AI1186" s="39"/>
      <c r="AJ1186" s="39"/>
      <c r="AK1186" s="39"/>
      <c r="AL1186" s="39"/>
      <c r="AM1186" s="39"/>
      <c r="AN1186" s="39"/>
      <c r="AO1186" s="39"/>
      <c r="AP1186" s="39"/>
      <c r="AQ1186" s="39"/>
      <c r="AR1186" s="39"/>
      <c r="AS1186" s="39"/>
      <c r="AT1186" s="39"/>
      <c r="AU1186" s="39"/>
      <c r="AV1186" s="39"/>
      <c r="AW1186" s="39"/>
      <c r="AX1186" s="39"/>
      <c r="AY1186" s="39"/>
      <c r="AZ1186" s="39"/>
      <c r="BA1186" s="39"/>
      <c r="BB1186" s="39"/>
      <c r="BC1186" s="39"/>
      <c r="BD1186" s="39"/>
      <c r="BE1186" s="39"/>
      <c r="BF1186" s="39"/>
      <c r="BG1186" s="39"/>
      <c r="BH1186" s="39"/>
      <c r="BI1186" s="39"/>
      <c r="BJ1186" s="39"/>
      <c r="BK1186" s="39"/>
      <c r="BL1186" s="39"/>
      <c r="BM1186" s="39"/>
    </row>
    <row r="1187" spans="1:65" s="34" customFormat="1" ht="14.25">
      <c r="A1187" s="39"/>
      <c r="B1187" s="40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39"/>
      <c r="AE1187" s="39"/>
      <c r="AF1187" s="39"/>
      <c r="AG1187" s="39"/>
      <c r="AH1187" s="39"/>
      <c r="AI1187" s="39"/>
      <c r="AJ1187" s="39"/>
      <c r="AK1187" s="39"/>
      <c r="AL1187" s="39"/>
      <c r="AM1187" s="39"/>
      <c r="AN1187" s="39"/>
      <c r="AO1187" s="39"/>
      <c r="AP1187" s="39"/>
      <c r="AQ1187" s="39"/>
      <c r="AR1187" s="39"/>
      <c r="AS1187" s="39"/>
      <c r="AT1187" s="39"/>
      <c r="AU1187" s="39"/>
      <c r="AV1187" s="39"/>
      <c r="AW1187" s="39"/>
      <c r="AX1187" s="39"/>
      <c r="AY1187" s="39"/>
      <c r="AZ1187" s="39"/>
      <c r="BA1187" s="39"/>
      <c r="BB1187" s="39"/>
      <c r="BC1187" s="39"/>
      <c r="BD1187" s="39"/>
      <c r="BE1187" s="39"/>
      <c r="BF1187" s="39"/>
      <c r="BG1187" s="39"/>
      <c r="BH1187" s="39"/>
      <c r="BI1187" s="39"/>
      <c r="BJ1187" s="39"/>
      <c r="BK1187" s="39"/>
      <c r="BL1187" s="39"/>
      <c r="BM1187" s="39"/>
    </row>
    <row r="1188" spans="1:65" s="34" customFormat="1" ht="14.25">
      <c r="A1188" s="39"/>
      <c r="B1188" s="40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39"/>
      <c r="AE1188" s="39"/>
      <c r="AF1188" s="39"/>
      <c r="AG1188" s="39"/>
      <c r="AH1188" s="39"/>
      <c r="AI1188" s="39"/>
      <c r="AJ1188" s="39"/>
      <c r="AK1188" s="39"/>
      <c r="AL1188" s="39"/>
      <c r="AM1188" s="39"/>
      <c r="AN1188" s="39"/>
      <c r="AO1188" s="39"/>
      <c r="AP1188" s="39"/>
      <c r="AQ1188" s="39"/>
      <c r="AR1188" s="39"/>
      <c r="AS1188" s="39"/>
      <c r="AT1188" s="39"/>
      <c r="AU1188" s="39"/>
      <c r="AV1188" s="39"/>
      <c r="AW1188" s="39"/>
      <c r="AX1188" s="39"/>
      <c r="AY1188" s="39"/>
      <c r="AZ1188" s="39"/>
      <c r="BA1188" s="39"/>
      <c r="BB1188" s="39"/>
      <c r="BC1188" s="39"/>
      <c r="BD1188" s="39"/>
      <c r="BE1188" s="39"/>
      <c r="BF1188" s="39"/>
      <c r="BG1188" s="39"/>
      <c r="BH1188" s="39"/>
      <c r="BI1188" s="39"/>
      <c r="BJ1188" s="39"/>
      <c r="BK1188" s="39"/>
      <c r="BL1188" s="39"/>
      <c r="BM1188" s="39"/>
    </row>
    <row r="1189" spans="1:65" s="34" customFormat="1" ht="14.25">
      <c r="A1189" s="39"/>
      <c r="B1189" s="40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39"/>
      <c r="AE1189" s="39"/>
      <c r="AF1189" s="39"/>
      <c r="AG1189" s="39"/>
      <c r="AH1189" s="39"/>
      <c r="AI1189" s="39"/>
      <c r="AJ1189" s="39"/>
      <c r="AK1189" s="39"/>
      <c r="AL1189" s="39"/>
      <c r="AM1189" s="39"/>
      <c r="AN1189" s="39"/>
      <c r="AO1189" s="39"/>
      <c r="AP1189" s="39"/>
      <c r="AQ1189" s="39"/>
      <c r="AR1189" s="39"/>
      <c r="AS1189" s="39"/>
      <c r="AT1189" s="39"/>
      <c r="AU1189" s="39"/>
      <c r="AV1189" s="39"/>
      <c r="AW1189" s="39"/>
      <c r="AX1189" s="39"/>
      <c r="AY1189" s="39"/>
      <c r="AZ1189" s="39"/>
      <c r="BA1189" s="39"/>
      <c r="BB1189" s="39"/>
      <c r="BC1189" s="39"/>
      <c r="BD1189" s="39"/>
      <c r="BE1189" s="39"/>
      <c r="BF1189" s="39"/>
      <c r="BG1189" s="39"/>
      <c r="BH1189" s="39"/>
      <c r="BI1189" s="39"/>
      <c r="BJ1189" s="39"/>
      <c r="BK1189" s="39"/>
      <c r="BL1189" s="39"/>
      <c r="BM1189" s="39"/>
    </row>
    <row r="1190" spans="1:65" s="34" customFormat="1" ht="14.25">
      <c r="A1190" s="39"/>
      <c r="B1190" s="40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39"/>
      <c r="AE1190" s="39"/>
      <c r="AF1190" s="39"/>
      <c r="AG1190" s="39"/>
      <c r="AH1190" s="39"/>
      <c r="AI1190" s="39"/>
      <c r="AJ1190" s="39"/>
      <c r="AK1190" s="39"/>
      <c r="AL1190" s="39"/>
      <c r="AM1190" s="39"/>
      <c r="AN1190" s="39"/>
      <c r="AO1190" s="39"/>
      <c r="AP1190" s="39"/>
      <c r="AQ1190" s="39"/>
      <c r="AR1190" s="39"/>
      <c r="AS1190" s="39"/>
      <c r="AT1190" s="39"/>
      <c r="AU1190" s="39"/>
      <c r="AV1190" s="39"/>
      <c r="AW1190" s="39"/>
      <c r="AX1190" s="39"/>
      <c r="AY1190" s="39"/>
      <c r="AZ1190" s="39"/>
      <c r="BA1190" s="39"/>
      <c r="BB1190" s="39"/>
      <c r="BC1190" s="39"/>
      <c r="BD1190" s="39"/>
      <c r="BE1190" s="39"/>
      <c r="BF1190" s="39"/>
      <c r="BG1190" s="39"/>
      <c r="BH1190" s="39"/>
      <c r="BI1190" s="39"/>
      <c r="BJ1190" s="39"/>
      <c r="BK1190" s="39"/>
      <c r="BL1190" s="39"/>
      <c r="BM1190" s="39"/>
    </row>
    <row r="1191" spans="1:65" s="34" customFormat="1" ht="14.25">
      <c r="A1191" s="39"/>
      <c r="B1191" s="40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39"/>
      <c r="AE1191" s="39"/>
      <c r="AF1191" s="39"/>
      <c r="AG1191" s="39"/>
      <c r="AH1191" s="39"/>
      <c r="AI1191" s="39"/>
      <c r="AJ1191" s="39"/>
      <c r="AK1191" s="39"/>
      <c r="AL1191" s="39"/>
      <c r="AM1191" s="39"/>
      <c r="AN1191" s="39"/>
      <c r="AO1191" s="39"/>
      <c r="AP1191" s="39"/>
      <c r="AQ1191" s="39"/>
      <c r="AR1191" s="39"/>
      <c r="AS1191" s="39"/>
      <c r="AT1191" s="39"/>
      <c r="AU1191" s="39"/>
      <c r="AV1191" s="39"/>
      <c r="AW1191" s="39"/>
      <c r="AX1191" s="39"/>
      <c r="AY1191" s="39"/>
      <c r="AZ1191" s="39"/>
      <c r="BA1191" s="39"/>
      <c r="BB1191" s="39"/>
      <c r="BC1191" s="39"/>
      <c r="BD1191" s="39"/>
      <c r="BE1191" s="39"/>
      <c r="BF1191" s="39"/>
      <c r="BG1191" s="39"/>
      <c r="BH1191" s="39"/>
      <c r="BI1191" s="39"/>
      <c r="BJ1191" s="39"/>
      <c r="BK1191" s="39"/>
      <c r="BL1191" s="39"/>
      <c r="BM1191" s="39"/>
    </row>
    <row r="1192" spans="1:65" s="34" customFormat="1" ht="14.25">
      <c r="A1192" s="39"/>
      <c r="B1192" s="40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39"/>
      <c r="AE1192" s="39"/>
      <c r="AF1192" s="39"/>
      <c r="AG1192" s="39"/>
      <c r="AH1192" s="39"/>
      <c r="AI1192" s="39"/>
      <c r="AJ1192" s="39"/>
      <c r="AK1192" s="39"/>
      <c r="AL1192" s="39"/>
      <c r="AM1192" s="39"/>
      <c r="AN1192" s="39"/>
      <c r="AO1192" s="39"/>
      <c r="AP1192" s="39"/>
      <c r="AQ1192" s="39"/>
      <c r="AR1192" s="39"/>
      <c r="AS1192" s="39"/>
      <c r="AT1192" s="39"/>
      <c r="AU1192" s="39"/>
      <c r="AV1192" s="39"/>
      <c r="AW1192" s="39"/>
      <c r="AX1192" s="39"/>
      <c r="AY1192" s="39"/>
      <c r="AZ1192" s="39"/>
      <c r="BA1192" s="39"/>
      <c r="BB1192" s="39"/>
      <c r="BC1192" s="39"/>
      <c r="BD1192" s="39"/>
      <c r="BE1192" s="39"/>
      <c r="BF1192" s="39"/>
      <c r="BG1192" s="39"/>
      <c r="BH1192" s="39"/>
      <c r="BI1192" s="39"/>
      <c r="BJ1192" s="39"/>
      <c r="BK1192" s="39"/>
      <c r="BL1192" s="39"/>
      <c r="BM1192" s="39"/>
    </row>
    <row r="1193" spans="1:65" s="34" customFormat="1" ht="14.25">
      <c r="A1193" s="39"/>
      <c r="B1193" s="40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39"/>
      <c r="AE1193" s="39"/>
      <c r="AF1193" s="39"/>
      <c r="AG1193" s="39"/>
      <c r="AH1193" s="39"/>
      <c r="AI1193" s="39"/>
      <c r="AJ1193" s="39"/>
      <c r="AK1193" s="39"/>
      <c r="AL1193" s="39"/>
      <c r="AM1193" s="39"/>
      <c r="AN1193" s="39"/>
      <c r="AO1193" s="39"/>
      <c r="AP1193" s="39"/>
      <c r="AQ1193" s="39"/>
      <c r="AR1193" s="39"/>
      <c r="AS1193" s="39"/>
      <c r="AT1193" s="39"/>
      <c r="AU1193" s="39"/>
      <c r="AV1193" s="39"/>
      <c r="AW1193" s="39"/>
      <c r="AX1193" s="39"/>
      <c r="AY1193" s="39"/>
      <c r="AZ1193" s="39"/>
      <c r="BA1193" s="39"/>
      <c r="BB1193" s="39"/>
      <c r="BC1193" s="39"/>
      <c r="BD1193" s="39"/>
      <c r="BE1193" s="39"/>
      <c r="BF1193" s="39"/>
      <c r="BG1193" s="39"/>
      <c r="BH1193" s="39"/>
      <c r="BI1193" s="39"/>
      <c r="BJ1193" s="39"/>
      <c r="BK1193" s="39"/>
      <c r="BL1193" s="39"/>
      <c r="BM1193" s="39"/>
    </row>
    <row r="1194" spans="1:65" s="34" customFormat="1" ht="14.25">
      <c r="A1194" s="39"/>
      <c r="B1194" s="40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39"/>
      <c r="AE1194" s="39"/>
      <c r="AF1194" s="39"/>
      <c r="AG1194" s="39"/>
      <c r="AH1194" s="39"/>
      <c r="AI1194" s="39"/>
      <c r="AJ1194" s="39"/>
      <c r="AK1194" s="39"/>
      <c r="AL1194" s="39"/>
      <c r="AM1194" s="39"/>
      <c r="AN1194" s="39"/>
      <c r="AO1194" s="39"/>
      <c r="AP1194" s="39"/>
      <c r="AQ1194" s="39"/>
      <c r="AR1194" s="39"/>
      <c r="AS1194" s="39"/>
      <c r="AT1194" s="39"/>
      <c r="AU1194" s="39"/>
      <c r="AV1194" s="39"/>
      <c r="AW1194" s="39"/>
      <c r="AX1194" s="39"/>
      <c r="AY1194" s="39"/>
      <c r="AZ1194" s="39"/>
      <c r="BA1194" s="39"/>
      <c r="BB1194" s="39"/>
      <c r="BC1194" s="39"/>
      <c r="BD1194" s="39"/>
      <c r="BE1194" s="39"/>
      <c r="BF1194" s="39"/>
      <c r="BG1194" s="39"/>
      <c r="BH1194" s="39"/>
      <c r="BI1194" s="39"/>
      <c r="BJ1194" s="39"/>
      <c r="BK1194" s="39"/>
      <c r="BL1194" s="39"/>
      <c r="BM1194" s="39"/>
    </row>
    <row r="1195" spans="1:65" s="34" customFormat="1" ht="14.25">
      <c r="A1195" s="39"/>
      <c r="B1195" s="40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39"/>
      <c r="AE1195" s="39"/>
      <c r="AF1195" s="39"/>
      <c r="AG1195" s="39"/>
      <c r="AH1195" s="39"/>
      <c r="AI1195" s="39"/>
      <c r="AJ1195" s="39"/>
      <c r="AK1195" s="39"/>
      <c r="AL1195" s="39"/>
      <c r="AM1195" s="39"/>
      <c r="AN1195" s="39"/>
      <c r="AO1195" s="39"/>
      <c r="AP1195" s="39"/>
      <c r="AQ1195" s="39"/>
      <c r="AR1195" s="39"/>
      <c r="AS1195" s="39"/>
      <c r="AT1195" s="39"/>
      <c r="AU1195" s="39"/>
      <c r="AV1195" s="39"/>
      <c r="AW1195" s="39"/>
      <c r="AX1195" s="39"/>
      <c r="AY1195" s="39"/>
      <c r="AZ1195" s="39"/>
      <c r="BA1195" s="39"/>
      <c r="BB1195" s="39"/>
      <c r="BC1195" s="39"/>
      <c r="BD1195" s="39"/>
      <c r="BE1195" s="39"/>
      <c r="BF1195" s="39"/>
      <c r="BG1195" s="39"/>
      <c r="BH1195" s="39"/>
      <c r="BI1195" s="39"/>
      <c r="BJ1195" s="39"/>
      <c r="BK1195" s="39"/>
      <c r="BL1195" s="39"/>
      <c r="BM1195" s="39"/>
    </row>
    <row r="1196" spans="1:65" s="34" customFormat="1" ht="14.25">
      <c r="A1196" s="39"/>
      <c r="B1196" s="40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39"/>
      <c r="AE1196" s="39"/>
      <c r="AF1196" s="39"/>
      <c r="AG1196" s="39"/>
      <c r="AH1196" s="39"/>
      <c r="AI1196" s="39"/>
      <c r="AJ1196" s="39"/>
      <c r="AK1196" s="39"/>
      <c r="AL1196" s="39"/>
      <c r="AM1196" s="39"/>
      <c r="AN1196" s="39"/>
      <c r="AO1196" s="39"/>
      <c r="AP1196" s="39"/>
      <c r="AQ1196" s="39"/>
      <c r="AR1196" s="39"/>
      <c r="AS1196" s="39"/>
      <c r="AT1196" s="39"/>
      <c r="AU1196" s="39"/>
      <c r="AV1196" s="39"/>
      <c r="AW1196" s="39"/>
      <c r="AX1196" s="39"/>
      <c r="AY1196" s="39"/>
      <c r="AZ1196" s="39"/>
      <c r="BA1196" s="39"/>
      <c r="BB1196" s="39"/>
      <c r="BC1196" s="39"/>
      <c r="BD1196" s="39"/>
      <c r="BE1196" s="39"/>
      <c r="BF1196" s="39"/>
      <c r="BG1196" s="39"/>
      <c r="BH1196" s="39"/>
      <c r="BI1196" s="39"/>
      <c r="BJ1196" s="39"/>
      <c r="BK1196" s="39"/>
      <c r="BL1196" s="39"/>
      <c r="BM1196" s="39"/>
    </row>
    <row r="1197" spans="1:65" s="34" customFormat="1" ht="14.25">
      <c r="A1197" s="39"/>
      <c r="B1197" s="40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39"/>
      <c r="AE1197" s="39"/>
      <c r="AF1197" s="39"/>
      <c r="AG1197" s="39"/>
      <c r="AH1197" s="39"/>
      <c r="AI1197" s="39"/>
      <c r="AJ1197" s="39"/>
      <c r="AK1197" s="39"/>
      <c r="AL1197" s="39"/>
      <c r="AM1197" s="39"/>
      <c r="AN1197" s="39"/>
      <c r="AO1197" s="39"/>
      <c r="AP1197" s="39"/>
      <c r="AQ1197" s="39"/>
      <c r="AR1197" s="39"/>
      <c r="AS1197" s="39"/>
      <c r="AT1197" s="39"/>
      <c r="AU1197" s="39"/>
      <c r="AV1197" s="39"/>
      <c r="AW1197" s="39"/>
      <c r="AX1197" s="39"/>
      <c r="AY1197" s="39"/>
      <c r="AZ1197" s="39"/>
      <c r="BA1197" s="39"/>
      <c r="BB1197" s="39"/>
      <c r="BC1197" s="39"/>
      <c r="BD1197" s="39"/>
      <c r="BE1197" s="39"/>
      <c r="BF1197" s="39"/>
      <c r="BG1197" s="39"/>
      <c r="BH1197" s="39"/>
      <c r="BI1197" s="39"/>
      <c r="BJ1197" s="39"/>
      <c r="BK1197" s="39"/>
      <c r="BL1197" s="39"/>
      <c r="BM1197" s="39"/>
    </row>
    <row r="1198" spans="1:65" s="34" customFormat="1" ht="14.25">
      <c r="A1198" s="39"/>
      <c r="B1198" s="40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39"/>
      <c r="AE1198" s="39"/>
      <c r="AF1198" s="39"/>
      <c r="AG1198" s="39"/>
      <c r="AH1198" s="39"/>
      <c r="AI1198" s="39"/>
      <c r="AJ1198" s="39"/>
      <c r="AK1198" s="39"/>
      <c r="AL1198" s="39"/>
      <c r="AM1198" s="39"/>
      <c r="AN1198" s="39"/>
      <c r="AO1198" s="39"/>
      <c r="AP1198" s="39"/>
      <c r="AQ1198" s="39"/>
      <c r="AR1198" s="39"/>
      <c r="AS1198" s="39"/>
      <c r="AT1198" s="39"/>
      <c r="AU1198" s="39"/>
      <c r="AV1198" s="39"/>
      <c r="AW1198" s="39"/>
      <c r="AX1198" s="39"/>
      <c r="AY1198" s="39"/>
      <c r="AZ1198" s="39"/>
      <c r="BA1198" s="39"/>
      <c r="BB1198" s="39"/>
      <c r="BC1198" s="39"/>
      <c r="BD1198" s="39"/>
      <c r="BE1198" s="39"/>
      <c r="BF1198" s="39"/>
      <c r="BG1198" s="39"/>
      <c r="BH1198" s="39"/>
      <c r="BI1198" s="39"/>
      <c r="BJ1198" s="39"/>
      <c r="BK1198" s="39"/>
      <c r="BL1198" s="39"/>
      <c r="BM1198" s="39"/>
    </row>
    <row r="1199" spans="1:65" s="34" customFormat="1" ht="14.25">
      <c r="A1199" s="39"/>
      <c r="B1199" s="40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39"/>
      <c r="AE1199" s="39"/>
      <c r="AF1199" s="39"/>
      <c r="AG1199" s="39"/>
      <c r="AH1199" s="39"/>
      <c r="AI1199" s="39"/>
      <c r="AJ1199" s="39"/>
      <c r="AK1199" s="39"/>
      <c r="AL1199" s="39"/>
      <c r="AM1199" s="39"/>
      <c r="AN1199" s="39"/>
      <c r="AO1199" s="39"/>
      <c r="AP1199" s="39"/>
      <c r="AQ1199" s="39"/>
      <c r="AR1199" s="39"/>
      <c r="AS1199" s="39"/>
      <c r="AT1199" s="39"/>
      <c r="AU1199" s="39"/>
      <c r="AV1199" s="39"/>
      <c r="AW1199" s="39"/>
      <c r="AX1199" s="39"/>
      <c r="AY1199" s="39"/>
      <c r="AZ1199" s="39"/>
      <c r="BA1199" s="39"/>
      <c r="BB1199" s="39"/>
      <c r="BC1199" s="39"/>
      <c r="BD1199" s="39"/>
      <c r="BE1199" s="39"/>
      <c r="BF1199" s="39"/>
      <c r="BG1199" s="39"/>
      <c r="BH1199" s="39"/>
      <c r="BI1199" s="39"/>
      <c r="BJ1199" s="39"/>
      <c r="BK1199" s="39"/>
      <c r="BL1199" s="39"/>
      <c r="BM1199" s="39"/>
    </row>
    <row r="1200" spans="1:65" s="34" customFormat="1" ht="14.25">
      <c r="A1200" s="39"/>
      <c r="B1200" s="40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39"/>
      <c r="AE1200" s="39"/>
      <c r="AF1200" s="39"/>
      <c r="AG1200" s="39"/>
      <c r="AH1200" s="39"/>
      <c r="AI1200" s="39"/>
      <c r="AJ1200" s="39"/>
      <c r="AK1200" s="39"/>
      <c r="AL1200" s="39"/>
      <c r="AM1200" s="39"/>
      <c r="AN1200" s="39"/>
      <c r="AO1200" s="39"/>
      <c r="AP1200" s="39"/>
      <c r="AQ1200" s="39"/>
      <c r="AR1200" s="39"/>
      <c r="AS1200" s="39"/>
      <c r="AT1200" s="39"/>
      <c r="AU1200" s="39"/>
      <c r="AV1200" s="39"/>
      <c r="AW1200" s="39"/>
      <c r="AX1200" s="39"/>
      <c r="AY1200" s="39"/>
      <c r="AZ1200" s="39"/>
      <c r="BA1200" s="39"/>
      <c r="BB1200" s="39"/>
      <c r="BC1200" s="39"/>
      <c r="BD1200" s="39"/>
      <c r="BE1200" s="39"/>
      <c r="BF1200" s="39"/>
      <c r="BG1200" s="39"/>
      <c r="BH1200" s="39"/>
      <c r="BI1200" s="39"/>
      <c r="BJ1200" s="39"/>
      <c r="BK1200" s="39"/>
      <c r="BL1200" s="39"/>
      <c r="BM1200" s="39"/>
    </row>
    <row r="1201" spans="1:65" s="34" customFormat="1" ht="14.25">
      <c r="A1201" s="39"/>
      <c r="B1201" s="40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39"/>
      <c r="AE1201" s="39"/>
      <c r="AF1201" s="39"/>
      <c r="AG1201" s="39"/>
      <c r="AH1201" s="39"/>
      <c r="AI1201" s="39"/>
      <c r="AJ1201" s="39"/>
      <c r="AK1201" s="39"/>
      <c r="AL1201" s="39"/>
      <c r="AM1201" s="39"/>
      <c r="AN1201" s="39"/>
      <c r="AO1201" s="39"/>
      <c r="AP1201" s="39"/>
      <c r="AQ1201" s="39"/>
      <c r="AR1201" s="39"/>
      <c r="AS1201" s="39"/>
      <c r="AT1201" s="39"/>
      <c r="AU1201" s="39"/>
      <c r="AV1201" s="39"/>
      <c r="AW1201" s="39"/>
      <c r="AX1201" s="39"/>
      <c r="AY1201" s="39"/>
      <c r="AZ1201" s="39"/>
      <c r="BA1201" s="39"/>
      <c r="BB1201" s="39"/>
      <c r="BC1201" s="39"/>
      <c r="BD1201" s="39"/>
      <c r="BE1201" s="39"/>
      <c r="BF1201" s="39"/>
      <c r="BG1201" s="39"/>
      <c r="BH1201" s="39"/>
      <c r="BI1201" s="39"/>
      <c r="BJ1201" s="39"/>
      <c r="BK1201" s="39"/>
      <c r="BL1201" s="39"/>
      <c r="BM1201" s="39"/>
    </row>
    <row r="1202" spans="1:65" s="34" customFormat="1" ht="14.25">
      <c r="A1202" s="39"/>
      <c r="B1202" s="40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39"/>
      <c r="AE1202" s="39"/>
      <c r="AF1202" s="39"/>
      <c r="AG1202" s="39"/>
      <c r="AH1202" s="39"/>
      <c r="AI1202" s="39"/>
      <c r="AJ1202" s="39"/>
      <c r="AK1202" s="39"/>
      <c r="AL1202" s="39"/>
      <c r="AM1202" s="39"/>
      <c r="AN1202" s="39"/>
      <c r="AO1202" s="39"/>
      <c r="AP1202" s="39"/>
      <c r="AQ1202" s="39"/>
      <c r="AR1202" s="39"/>
      <c r="AS1202" s="39"/>
      <c r="AT1202" s="39"/>
      <c r="AU1202" s="39"/>
      <c r="AV1202" s="39"/>
      <c r="AW1202" s="39"/>
      <c r="AX1202" s="39"/>
      <c r="AY1202" s="39"/>
      <c r="AZ1202" s="39"/>
      <c r="BA1202" s="39"/>
      <c r="BB1202" s="39"/>
      <c r="BC1202" s="39"/>
      <c r="BD1202" s="39"/>
      <c r="BE1202" s="39"/>
      <c r="BF1202" s="39"/>
      <c r="BG1202" s="39"/>
      <c r="BH1202" s="39"/>
      <c r="BI1202" s="39"/>
      <c r="BJ1202" s="39"/>
      <c r="BK1202" s="39"/>
      <c r="BL1202" s="39"/>
      <c r="BM1202" s="39"/>
    </row>
    <row r="1203" spans="1:65" s="34" customFormat="1" ht="14.25">
      <c r="A1203" s="39"/>
      <c r="B1203" s="40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39"/>
      <c r="AE1203" s="39"/>
      <c r="AF1203" s="39"/>
      <c r="AG1203" s="39"/>
      <c r="AH1203" s="39"/>
      <c r="AI1203" s="39"/>
      <c r="AJ1203" s="39"/>
      <c r="AK1203" s="39"/>
      <c r="AL1203" s="39"/>
      <c r="AM1203" s="39"/>
      <c r="AN1203" s="39"/>
      <c r="AO1203" s="39"/>
      <c r="AP1203" s="39"/>
      <c r="AQ1203" s="39"/>
      <c r="AR1203" s="39"/>
      <c r="AS1203" s="39"/>
      <c r="AT1203" s="39"/>
      <c r="AU1203" s="39"/>
      <c r="AV1203" s="39"/>
      <c r="AW1203" s="39"/>
      <c r="AX1203" s="39"/>
      <c r="AY1203" s="39"/>
      <c r="AZ1203" s="39"/>
      <c r="BA1203" s="39"/>
      <c r="BB1203" s="39"/>
      <c r="BC1203" s="39"/>
      <c r="BD1203" s="39"/>
      <c r="BE1203" s="39"/>
      <c r="BF1203" s="39"/>
      <c r="BG1203" s="39"/>
      <c r="BH1203" s="39"/>
      <c r="BI1203" s="39"/>
      <c r="BJ1203" s="39"/>
      <c r="BK1203" s="39"/>
      <c r="BL1203" s="39"/>
      <c r="BM1203" s="39"/>
    </row>
    <row r="1204" spans="1:65" s="34" customFormat="1" ht="14.25">
      <c r="A1204" s="39"/>
      <c r="B1204" s="40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39"/>
      <c r="AE1204" s="39"/>
      <c r="AF1204" s="39"/>
      <c r="AG1204" s="39"/>
      <c r="AH1204" s="39"/>
      <c r="AI1204" s="39"/>
      <c r="AJ1204" s="39"/>
      <c r="AK1204" s="39"/>
      <c r="AL1204" s="39"/>
      <c r="AM1204" s="39"/>
      <c r="AN1204" s="39"/>
      <c r="AO1204" s="39"/>
      <c r="AP1204" s="39"/>
      <c r="AQ1204" s="39"/>
      <c r="AR1204" s="39"/>
      <c r="AS1204" s="39"/>
      <c r="AT1204" s="39"/>
      <c r="AU1204" s="39"/>
      <c r="AV1204" s="39"/>
      <c r="AW1204" s="39"/>
      <c r="AX1204" s="39"/>
      <c r="AY1204" s="39"/>
      <c r="AZ1204" s="39"/>
      <c r="BA1204" s="39"/>
      <c r="BB1204" s="39"/>
      <c r="BC1204" s="39"/>
      <c r="BD1204" s="39"/>
      <c r="BE1204" s="39"/>
      <c r="BF1204" s="39"/>
      <c r="BG1204" s="39"/>
      <c r="BH1204" s="39"/>
      <c r="BI1204" s="39"/>
      <c r="BJ1204" s="39"/>
      <c r="BK1204" s="39"/>
      <c r="BL1204" s="39"/>
      <c r="BM1204" s="39"/>
    </row>
    <row r="1205" spans="1:65" s="34" customFormat="1" ht="14.25">
      <c r="A1205" s="39"/>
      <c r="B1205" s="40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39"/>
      <c r="AE1205" s="39"/>
      <c r="AF1205" s="39"/>
      <c r="AG1205" s="39"/>
      <c r="AH1205" s="39"/>
      <c r="AI1205" s="39"/>
      <c r="AJ1205" s="39"/>
      <c r="AK1205" s="39"/>
      <c r="AL1205" s="39"/>
      <c r="AM1205" s="39"/>
      <c r="AN1205" s="39"/>
      <c r="AO1205" s="39"/>
      <c r="AP1205" s="39"/>
      <c r="AQ1205" s="39"/>
      <c r="AR1205" s="39"/>
      <c r="AS1205" s="39"/>
      <c r="AT1205" s="39"/>
      <c r="AU1205" s="39"/>
      <c r="AV1205" s="39"/>
      <c r="AW1205" s="39"/>
      <c r="AX1205" s="39"/>
      <c r="AY1205" s="39"/>
      <c r="AZ1205" s="39"/>
      <c r="BA1205" s="39"/>
      <c r="BB1205" s="39"/>
      <c r="BC1205" s="39"/>
      <c r="BD1205" s="39"/>
      <c r="BE1205" s="39"/>
      <c r="BF1205" s="39"/>
      <c r="BG1205" s="39"/>
      <c r="BH1205" s="39"/>
      <c r="BI1205" s="39"/>
      <c r="BJ1205" s="39"/>
      <c r="BK1205" s="39"/>
      <c r="BL1205" s="39"/>
      <c r="BM1205" s="39"/>
    </row>
    <row r="1206" spans="1:65" s="34" customFormat="1" ht="14.25">
      <c r="A1206" s="39"/>
      <c r="B1206" s="40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39"/>
      <c r="AE1206" s="39"/>
      <c r="AF1206" s="39"/>
      <c r="AG1206" s="39"/>
      <c r="AH1206" s="39"/>
      <c r="AI1206" s="39"/>
      <c r="AJ1206" s="39"/>
      <c r="AK1206" s="39"/>
      <c r="AL1206" s="39"/>
      <c r="AM1206" s="39"/>
      <c r="AN1206" s="39"/>
      <c r="AO1206" s="39"/>
      <c r="AP1206" s="39"/>
      <c r="AQ1206" s="39"/>
      <c r="AR1206" s="39"/>
      <c r="AS1206" s="39"/>
      <c r="AT1206" s="39"/>
      <c r="AU1206" s="39"/>
      <c r="AV1206" s="39"/>
      <c r="AW1206" s="39"/>
      <c r="AX1206" s="39"/>
      <c r="AY1206" s="39"/>
      <c r="AZ1206" s="39"/>
      <c r="BA1206" s="39"/>
      <c r="BB1206" s="39"/>
      <c r="BC1206" s="39"/>
      <c r="BD1206" s="39"/>
      <c r="BE1206" s="39"/>
      <c r="BF1206" s="39"/>
      <c r="BG1206" s="39"/>
      <c r="BH1206" s="39"/>
      <c r="BI1206" s="39"/>
      <c r="BJ1206" s="39"/>
      <c r="BK1206" s="39"/>
      <c r="BL1206" s="39"/>
      <c r="BM1206" s="39"/>
    </row>
    <row r="1207" spans="1:65" s="34" customFormat="1" ht="14.25">
      <c r="A1207" s="39"/>
      <c r="B1207" s="40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39"/>
      <c r="AE1207" s="39"/>
      <c r="AF1207" s="39"/>
      <c r="AG1207" s="39"/>
      <c r="AH1207" s="39"/>
      <c r="AI1207" s="39"/>
      <c r="AJ1207" s="39"/>
      <c r="AK1207" s="39"/>
      <c r="AL1207" s="39"/>
      <c r="AM1207" s="39"/>
      <c r="AN1207" s="39"/>
      <c r="AO1207" s="39"/>
      <c r="AP1207" s="39"/>
      <c r="AQ1207" s="39"/>
      <c r="AR1207" s="39"/>
      <c r="AS1207" s="39"/>
      <c r="AT1207" s="39"/>
      <c r="AU1207" s="39"/>
      <c r="AV1207" s="39"/>
      <c r="AW1207" s="39"/>
      <c r="AX1207" s="39"/>
      <c r="AY1207" s="39"/>
      <c r="AZ1207" s="39"/>
      <c r="BA1207" s="39"/>
      <c r="BB1207" s="39"/>
      <c r="BC1207" s="39"/>
      <c r="BD1207" s="39"/>
      <c r="BE1207" s="39"/>
      <c r="BF1207" s="39"/>
      <c r="BG1207" s="39"/>
      <c r="BH1207" s="39"/>
      <c r="BI1207" s="39"/>
      <c r="BJ1207" s="39"/>
      <c r="BK1207" s="39"/>
      <c r="BL1207" s="39"/>
      <c r="BM1207" s="39"/>
    </row>
    <row r="1208" spans="1:65" s="34" customFormat="1" ht="14.25">
      <c r="A1208" s="39"/>
      <c r="B1208" s="40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39"/>
      <c r="AE1208" s="39"/>
      <c r="AF1208" s="39"/>
      <c r="AG1208" s="39"/>
      <c r="AH1208" s="39"/>
      <c r="AI1208" s="39"/>
      <c r="AJ1208" s="39"/>
      <c r="AK1208" s="39"/>
      <c r="AL1208" s="39"/>
      <c r="AM1208" s="39"/>
      <c r="AN1208" s="39"/>
      <c r="AO1208" s="39"/>
      <c r="AP1208" s="39"/>
      <c r="AQ1208" s="39"/>
      <c r="AR1208" s="39"/>
      <c r="AS1208" s="39"/>
      <c r="AT1208" s="39"/>
      <c r="AU1208" s="39"/>
      <c r="AV1208" s="39"/>
      <c r="AW1208" s="39"/>
      <c r="AX1208" s="39"/>
      <c r="AY1208" s="39"/>
      <c r="AZ1208" s="39"/>
      <c r="BA1208" s="39"/>
      <c r="BB1208" s="39"/>
      <c r="BC1208" s="39"/>
      <c r="BD1208" s="39"/>
      <c r="BE1208" s="39"/>
      <c r="BF1208" s="39"/>
      <c r="BG1208" s="39"/>
      <c r="BH1208" s="39"/>
      <c r="BI1208" s="39"/>
      <c r="BJ1208" s="39"/>
      <c r="BK1208" s="39"/>
      <c r="BL1208" s="39"/>
      <c r="BM1208" s="39"/>
    </row>
    <row r="1209" spans="1:65" s="34" customFormat="1" ht="14.25">
      <c r="A1209" s="39"/>
      <c r="B1209" s="40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39"/>
      <c r="AE1209" s="39"/>
      <c r="AF1209" s="39"/>
      <c r="AG1209" s="39"/>
      <c r="AH1209" s="39"/>
      <c r="AI1209" s="39"/>
      <c r="AJ1209" s="39"/>
      <c r="AK1209" s="39"/>
      <c r="AL1209" s="39"/>
      <c r="AM1209" s="39"/>
      <c r="AN1209" s="39"/>
      <c r="AO1209" s="39"/>
      <c r="AP1209" s="39"/>
      <c r="AQ1209" s="39"/>
      <c r="AR1209" s="39"/>
      <c r="AS1209" s="39"/>
      <c r="AT1209" s="39"/>
      <c r="AU1209" s="39"/>
      <c r="AV1209" s="39"/>
      <c r="AW1209" s="39"/>
      <c r="AX1209" s="39"/>
      <c r="AY1209" s="39"/>
      <c r="AZ1209" s="39"/>
      <c r="BA1209" s="39"/>
      <c r="BB1209" s="39"/>
      <c r="BC1209" s="39"/>
      <c r="BD1209" s="39"/>
      <c r="BE1209" s="39"/>
      <c r="BF1209" s="39"/>
      <c r="BG1209" s="39"/>
      <c r="BH1209" s="39"/>
      <c r="BI1209" s="39"/>
      <c r="BJ1209" s="39"/>
      <c r="BK1209" s="39"/>
      <c r="BL1209" s="39"/>
      <c r="BM1209" s="39"/>
    </row>
    <row r="1210" spans="1:65" s="34" customFormat="1" ht="14.25">
      <c r="A1210" s="39"/>
      <c r="B1210" s="40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39"/>
      <c r="AE1210" s="39"/>
      <c r="AF1210" s="39"/>
      <c r="AG1210" s="39"/>
      <c r="AH1210" s="39"/>
      <c r="AI1210" s="39"/>
      <c r="AJ1210" s="39"/>
      <c r="AK1210" s="39"/>
      <c r="AL1210" s="39"/>
      <c r="AM1210" s="39"/>
      <c r="AN1210" s="39"/>
      <c r="AO1210" s="39"/>
      <c r="AP1210" s="39"/>
      <c r="AQ1210" s="39"/>
      <c r="AR1210" s="39"/>
      <c r="AS1210" s="39"/>
      <c r="AT1210" s="39"/>
      <c r="AU1210" s="39"/>
      <c r="AV1210" s="39"/>
      <c r="AW1210" s="39"/>
      <c r="AX1210" s="39"/>
      <c r="AY1210" s="39"/>
      <c r="AZ1210" s="39"/>
      <c r="BA1210" s="39"/>
      <c r="BB1210" s="39"/>
      <c r="BC1210" s="39"/>
      <c r="BD1210" s="39"/>
      <c r="BE1210" s="39"/>
      <c r="BF1210" s="39"/>
      <c r="BG1210" s="39"/>
      <c r="BH1210" s="39"/>
      <c r="BI1210" s="39"/>
      <c r="BJ1210" s="39"/>
      <c r="BK1210" s="39"/>
      <c r="BL1210" s="39"/>
      <c r="BM1210" s="39"/>
    </row>
    <row r="1211" spans="1:65" s="34" customFormat="1" ht="14.25">
      <c r="A1211" s="39"/>
      <c r="B1211" s="40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39"/>
      <c r="AE1211" s="39"/>
      <c r="AF1211" s="39"/>
      <c r="AG1211" s="39"/>
      <c r="AH1211" s="39"/>
      <c r="AI1211" s="39"/>
      <c r="AJ1211" s="39"/>
      <c r="AK1211" s="39"/>
      <c r="AL1211" s="39"/>
      <c r="AM1211" s="39"/>
      <c r="AN1211" s="39"/>
      <c r="AO1211" s="39"/>
      <c r="AP1211" s="39"/>
      <c r="AQ1211" s="39"/>
      <c r="AR1211" s="39"/>
      <c r="AS1211" s="39"/>
      <c r="AT1211" s="39"/>
      <c r="AU1211" s="39"/>
      <c r="AV1211" s="39"/>
      <c r="AW1211" s="39"/>
      <c r="AX1211" s="39"/>
      <c r="AY1211" s="39"/>
      <c r="AZ1211" s="39"/>
      <c r="BA1211" s="39"/>
      <c r="BB1211" s="39"/>
      <c r="BC1211" s="39"/>
      <c r="BD1211" s="39"/>
      <c r="BE1211" s="39"/>
      <c r="BF1211" s="39"/>
      <c r="BG1211" s="39"/>
      <c r="BH1211" s="39"/>
      <c r="BI1211" s="39"/>
      <c r="BJ1211" s="39"/>
      <c r="BK1211" s="39"/>
      <c r="BL1211" s="39"/>
      <c r="BM1211" s="39"/>
    </row>
    <row r="1212" spans="1:65" s="34" customFormat="1" ht="14.25">
      <c r="A1212" s="39"/>
      <c r="B1212" s="40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39"/>
      <c r="AE1212" s="39"/>
      <c r="AF1212" s="39"/>
      <c r="AG1212" s="39"/>
      <c r="AH1212" s="39"/>
      <c r="AI1212" s="39"/>
      <c r="AJ1212" s="39"/>
      <c r="AK1212" s="39"/>
      <c r="AL1212" s="39"/>
      <c r="AM1212" s="39"/>
      <c r="AN1212" s="39"/>
      <c r="AO1212" s="39"/>
      <c r="AP1212" s="39"/>
      <c r="AQ1212" s="39"/>
      <c r="AR1212" s="39"/>
      <c r="AS1212" s="39"/>
      <c r="AT1212" s="39"/>
      <c r="AU1212" s="39"/>
      <c r="AV1212" s="39"/>
      <c r="AW1212" s="39"/>
      <c r="AX1212" s="39"/>
      <c r="AY1212" s="39"/>
      <c r="AZ1212" s="39"/>
      <c r="BA1212" s="39"/>
      <c r="BB1212" s="39"/>
      <c r="BC1212" s="39"/>
      <c r="BD1212" s="39"/>
      <c r="BE1212" s="39"/>
      <c r="BF1212" s="39"/>
      <c r="BG1212" s="39"/>
      <c r="BH1212" s="39"/>
      <c r="BI1212" s="39"/>
      <c r="BJ1212" s="39"/>
      <c r="BK1212" s="39"/>
      <c r="BL1212" s="39"/>
      <c r="BM1212" s="39"/>
    </row>
    <row r="1213" spans="1:65" s="34" customFormat="1" ht="14.25">
      <c r="A1213" s="39"/>
      <c r="B1213" s="40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39"/>
      <c r="AE1213" s="39"/>
      <c r="AF1213" s="39"/>
      <c r="AG1213" s="39"/>
      <c r="AH1213" s="39"/>
      <c r="AI1213" s="39"/>
      <c r="AJ1213" s="39"/>
      <c r="AK1213" s="39"/>
      <c r="AL1213" s="39"/>
      <c r="AM1213" s="39"/>
      <c r="AN1213" s="39"/>
      <c r="AO1213" s="39"/>
      <c r="AP1213" s="39"/>
      <c r="AQ1213" s="39"/>
      <c r="AR1213" s="39"/>
      <c r="AS1213" s="39"/>
      <c r="AT1213" s="39"/>
      <c r="AU1213" s="39"/>
      <c r="AV1213" s="39"/>
      <c r="AW1213" s="39"/>
      <c r="AX1213" s="39"/>
      <c r="AY1213" s="39"/>
      <c r="AZ1213" s="39"/>
      <c r="BA1213" s="39"/>
      <c r="BB1213" s="39"/>
      <c r="BC1213" s="39"/>
      <c r="BD1213" s="39"/>
      <c r="BE1213" s="39"/>
      <c r="BF1213" s="39"/>
      <c r="BG1213" s="39"/>
      <c r="BH1213" s="39"/>
      <c r="BI1213" s="39"/>
      <c r="BJ1213" s="39"/>
      <c r="BK1213" s="39"/>
      <c r="BL1213" s="39"/>
      <c r="BM1213" s="39"/>
    </row>
    <row r="1214" spans="1:65" s="34" customFormat="1" ht="14.25">
      <c r="A1214" s="39"/>
      <c r="B1214" s="40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39"/>
      <c r="AE1214" s="39"/>
      <c r="AF1214" s="39"/>
      <c r="AG1214" s="39"/>
      <c r="AH1214" s="39"/>
      <c r="AI1214" s="39"/>
      <c r="AJ1214" s="39"/>
      <c r="AK1214" s="39"/>
      <c r="AL1214" s="39"/>
      <c r="AM1214" s="39"/>
      <c r="AN1214" s="39"/>
      <c r="AO1214" s="39"/>
      <c r="AP1214" s="39"/>
      <c r="AQ1214" s="39"/>
      <c r="AR1214" s="39"/>
      <c r="AS1214" s="39"/>
      <c r="AT1214" s="39"/>
      <c r="AU1214" s="39"/>
      <c r="AV1214" s="39"/>
      <c r="AW1214" s="39"/>
      <c r="AX1214" s="39"/>
      <c r="AY1214" s="39"/>
      <c r="AZ1214" s="39"/>
      <c r="BA1214" s="39"/>
      <c r="BB1214" s="39"/>
      <c r="BC1214" s="39"/>
      <c r="BD1214" s="39"/>
      <c r="BE1214" s="39"/>
      <c r="BF1214" s="39"/>
      <c r="BG1214" s="39"/>
      <c r="BH1214" s="39"/>
      <c r="BI1214" s="39"/>
      <c r="BJ1214" s="39"/>
      <c r="BK1214" s="39"/>
      <c r="BL1214" s="39"/>
      <c r="BM1214" s="39"/>
    </row>
    <row r="1215" spans="1:65" s="34" customFormat="1" ht="14.25">
      <c r="A1215" s="39"/>
      <c r="B1215" s="40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39"/>
      <c r="AE1215" s="39"/>
      <c r="AF1215" s="39"/>
      <c r="AG1215" s="39"/>
      <c r="AH1215" s="39"/>
      <c r="AI1215" s="39"/>
      <c r="AJ1215" s="39"/>
      <c r="AK1215" s="39"/>
      <c r="AL1215" s="39"/>
      <c r="AM1215" s="39"/>
      <c r="AN1215" s="39"/>
      <c r="AO1215" s="39"/>
      <c r="AP1215" s="39"/>
      <c r="AQ1215" s="39"/>
      <c r="AR1215" s="39"/>
      <c r="AS1215" s="39"/>
      <c r="AT1215" s="39"/>
      <c r="AU1215" s="39"/>
      <c r="AV1215" s="39"/>
      <c r="AW1215" s="39"/>
      <c r="AX1215" s="39"/>
      <c r="AY1215" s="39"/>
      <c r="AZ1215" s="39"/>
      <c r="BA1215" s="39"/>
      <c r="BB1215" s="39"/>
      <c r="BC1215" s="39"/>
      <c r="BD1215" s="39"/>
      <c r="BE1215" s="39"/>
      <c r="BF1215" s="39"/>
      <c r="BG1215" s="39"/>
      <c r="BH1215" s="39"/>
      <c r="BI1215" s="39"/>
      <c r="BJ1215" s="39"/>
      <c r="BK1215" s="39"/>
      <c r="BL1215" s="39"/>
      <c r="BM1215" s="39"/>
    </row>
    <row r="1216" spans="1:65" s="34" customFormat="1" ht="14.25">
      <c r="A1216" s="39"/>
      <c r="B1216" s="40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39"/>
      <c r="AE1216" s="39"/>
      <c r="AF1216" s="39"/>
      <c r="AG1216" s="39"/>
      <c r="AH1216" s="39"/>
      <c r="AI1216" s="39"/>
      <c r="AJ1216" s="39"/>
      <c r="AK1216" s="39"/>
      <c r="AL1216" s="39"/>
      <c r="AM1216" s="39"/>
      <c r="AN1216" s="39"/>
      <c r="AO1216" s="39"/>
      <c r="AP1216" s="39"/>
      <c r="AQ1216" s="39"/>
      <c r="AR1216" s="39"/>
      <c r="AS1216" s="39"/>
      <c r="AT1216" s="39"/>
      <c r="AU1216" s="39"/>
      <c r="AV1216" s="39"/>
      <c r="AW1216" s="39"/>
      <c r="AX1216" s="39"/>
      <c r="AY1216" s="39"/>
      <c r="AZ1216" s="39"/>
      <c r="BA1216" s="39"/>
      <c r="BB1216" s="39"/>
      <c r="BC1216" s="39"/>
      <c r="BD1216" s="39"/>
      <c r="BE1216" s="39"/>
      <c r="BF1216" s="39"/>
      <c r="BG1216" s="39"/>
      <c r="BH1216" s="39"/>
      <c r="BI1216" s="39"/>
      <c r="BJ1216" s="39"/>
      <c r="BK1216" s="39"/>
      <c r="BL1216" s="39"/>
      <c r="BM1216" s="39"/>
    </row>
    <row r="1217" spans="1:65" s="34" customFormat="1" ht="14.25">
      <c r="A1217" s="39"/>
      <c r="B1217" s="40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F1217" s="39"/>
      <c r="AG1217" s="39"/>
      <c r="AH1217" s="39"/>
      <c r="AI1217" s="39"/>
      <c r="AJ1217" s="39"/>
      <c r="AK1217" s="39"/>
      <c r="AL1217" s="39"/>
      <c r="AM1217" s="39"/>
      <c r="AN1217" s="39"/>
      <c r="AO1217" s="39"/>
      <c r="AP1217" s="39"/>
      <c r="AQ1217" s="39"/>
      <c r="AR1217" s="39"/>
      <c r="AS1217" s="39"/>
      <c r="AT1217" s="39"/>
      <c r="AU1217" s="39"/>
      <c r="AV1217" s="39"/>
      <c r="AW1217" s="39"/>
      <c r="AX1217" s="39"/>
      <c r="AY1217" s="39"/>
      <c r="AZ1217" s="39"/>
      <c r="BA1217" s="39"/>
      <c r="BB1217" s="39"/>
      <c r="BC1217" s="39"/>
      <c r="BD1217" s="39"/>
      <c r="BE1217" s="39"/>
      <c r="BF1217" s="39"/>
      <c r="BG1217" s="39"/>
      <c r="BH1217" s="39"/>
      <c r="BI1217" s="39"/>
      <c r="BJ1217" s="39"/>
      <c r="BK1217" s="39"/>
      <c r="BL1217" s="39"/>
      <c r="BM1217" s="39"/>
    </row>
    <row r="1218" spans="1:65" s="34" customFormat="1" ht="14.25">
      <c r="A1218" s="39"/>
      <c r="B1218" s="40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F1218" s="39"/>
      <c r="AG1218" s="39"/>
      <c r="AH1218" s="39"/>
      <c r="AI1218" s="39"/>
      <c r="AJ1218" s="39"/>
      <c r="AK1218" s="39"/>
      <c r="AL1218" s="39"/>
      <c r="AM1218" s="39"/>
      <c r="AN1218" s="39"/>
      <c r="AO1218" s="39"/>
      <c r="AP1218" s="39"/>
      <c r="AQ1218" s="39"/>
      <c r="AR1218" s="39"/>
      <c r="AS1218" s="39"/>
      <c r="AT1218" s="39"/>
      <c r="AU1218" s="39"/>
      <c r="AV1218" s="39"/>
      <c r="AW1218" s="39"/>
      <c r="AX1218" s="39"/>
      <c r="AY1218" s="39"/>
      <c r="AZ1218" s="39"/>
      <c r="BA1218" s="39"/>
      <c r="BB1218" s="39"/>
      <c r="BC1218" s="39"/>
      <c r="BD1218" s="39"/>
      <c r="BE1218" s="39"/>
      <c r="BF1218" s="39"/>
      <c r="BG1218" s="39"/>
      <c r="BH1218" s="39"/>
      <c r="BI1218" s="39"/>
      <c r="BJ1218" s="39"/>
      <c r="BK1218" s="39"/>
      <c r="BL1218" s="39"/>
      <c r="BM1218" s="39"/>
    </row>
    <row r="1219" spans="1:65" s="34" customFormat="1" ht="14.25">
      <c r="A1219" s="39"/>
      <c r="B1219" s="40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39"/>
      <c r="AE1219" s="39"/>
      <c r="AF1219" s="39"/>
      <c r="AG1219" s="39"/>
      <c r="AH1219" s="39"/>
      <c r="AI1219" s="39"/>
      <c r="AJ1219" s="39"/>
      <c r="AK1219" s="39"/>
      <c r="AL1219" s="39"/>
      <c r="AM1219" s="39"/>
      <c r="AN1219" s="39"/>
      <c r="AO1219" s="39"/>
      <c r="AP1219" s="39"/>
      <c r="AQ1219" s="39"/>
      <c r="AR1219" s="39"/>
      <c r="AS1219" s="39"/>
      <c r="AT1219" s="39"/>
      <c r="AU1219" s="39"/>
      <c r="AV1219" s="39"/>
      <c r="AW1219" s="39"/>
      <c r="AX1219" s="39"/>
      <c r="AY1219" s="39"/>
      <c r="AZ1219" s="39"/>
      <c r="BA1219" s="39"/>
      <c r="BB1219" s="39"/>
      <c r="BC1219" s="39"/>
      <c r="BD1219" s="39"/>
      <c r="BE1219" s="39"/>
      <c r="BF1219" s="39"/>
      <c r="BG1219" s="39"/>
      <c r="BH1219" s="39"/>
      <c r="BI1219" s="39"/>
      <c r="BJ1219" s="39"/>
      <c r="BK1219" s="39"/>
      <c r="BL1219" s="39"/>
      <c r="BM1219" s="39"/>
    </row>
    <row r="1220" spans="1:65" s="34" customFormat="1" ht="14.25">
      <c r="A1220" s="39"/>
      <c r="B1220" s="40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39"/>
      <c r="AE1220" s="39"/>
      <c r="AF1220" s="39"/>
      <c r="AG1220" s="39"/>
      <c r="AH1220" s="39"/>
      <c r="AI1220" s="39"/>
      <c r="AJ1220" s="39"/>
      <c r="AK1220" s="39"/>
      <c r="AL1220" s="39"/>
      <c r="AM1220" s="39"/>
      <c r="AN1220" s="39"/>
      <c r="AO1220" s="39"/>
      <c r="AP1220" s="39"/>
      <c r="AQ1220" s="39"/>
      <c r="AR1220" s="39"/>
      <c r="AS1220" s="39"/>
      <c r="AT1220" s="39"/>
      <c r="AU1220" s="39"/>
      <c r="AV1220" s="39"/>
      <c r="AW1220" s="39"/>
      <c r="AX1220" s="39"/>
      <c r="AY1220" s="39"/>
      <c r="AZ1220" s="39"/>
      <c r="BA1220" s="39"/>
      <c r="BB1220" s="39"/>
      <c r="BC1220" s="39"/>
      <c r="BD1220" s="39"/>
      <c r="BE1220" s="39"/>
      <c r="BF1220" s="39"/>
      <c r="BG1220" s="39"/>
      <c r="BH1220" s="39"/>
      <c r="BI1220" s="39"/>
      <c r="BJ1220" s="39"/>
      <c r="BK1220" s="39"/>
      <c r="BL1220" s="39"/>
      <c r="BM1220" s="39"/>
    </row>
    <row r="1221" spans="1:65" s="34" customFormat="1" ht="14.25">
      <c r="A1221" s="39"/>
      <c r="B1221" s="40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39"/>
      <c r="AE1221" s="39"/>
      <c r="AF1221" s="39"/>
      <c r="AG1221" s="39"/>
      <c r="AH1221" s="39"/>
      <c r="AI1221" s="39"/>
      <c r="AJ1221" s="39"/>
      <c r="AK1221" s="39"/>
      <c r="AL1221" s="39"/>
      <c r="AM1221" s="39"/>
      <c r="AN1221" s="39"/>
      <c r="AO1221" s="39"/>
      <c r="AP1221" s="39"/>
      <c r="AQ1221" s="39"/>
      <c r="AR1221" s="39"/>
      <c r="AS1221" s="39"/>
      <c r="AT1221" s="39"/>
      <c r="AU1221" s="39"/>
      <c r="AV1221" s="39"/>
      <c r="AW1221" s="39"/>
      <c r="AX1221" s="39"/>
      <c r="AY1221" s="39"/>
      <c r="AZ1221" s="39"/>
      <c r="BA1221" s="39"/>
      <c r="BB1221" s="39"/>
      <c r="BC1221" s="39"/>
      <c r="BD1221" s="39"/>
      <c r="BE1221" s="39"/>
      <c r="BF1221" s="39"/>
      <c r="BG1221" s="39"/>
      <c r="BH1221" s="39"/>
      <c r="BI1221" s="39"/>
      <c r="BJ1221" s="39"/>
      <c r="BK1221" s="39"/>
      <c r="BL1221" s="39"/>
      <c r="BM1221" s="39"/>
    </row>
    <row r="1222" spans="1:65" s="34" customFormat="1" ht="14.25">
      <c r="A1222" s="39"/>
      <c r="B1222" s="40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39"/>
      <c r="AE1222" s="39"/>
      <c r="AF1222" s="39"/>
      <c r="AG1222" s="39"/>
      <c r="AH1222" s="39"/>
      <c r="AI1222" s="39"/>
      <c r="AJ1222" s="39"/>
      <c r="AK1222" s="39"/>
      <c r="AL1222" s="39"/>
      <c r="AM1222" s="39"/>
      <c r="AN1222" s="39"/>
      <c r="AO1222" s="39"/>
      <c r="AP1222" s="39"/>
      <c r="AQ1222" s="39"/>
      <c r="AR1222" s="39"/>
      <c r="AS1222" s="39"/>
      <c r="AT1222" s="39"/>
      <c r="AU1222" s="39"/>
      <c r="AV1222" s="39"/>
      <c r="AW1222" s="39"/>
      <c r="AX1222" s="39"/>
      <c r="AY1222" s="39"/>
      <c r="AZ1222" s="39"/>
      <c r="BA1222" s="39"/>
      <c r="BB1222" s="39"/>
      <c r="BC1222" s="39"/>
      <c r="BD1222" s="39"/>
      <c r="BE1222" s="39"/>
      <c r="BF1222" s="39"/>
      <c r="BG1222" s="39"/>
      <c r="BH1222" s="39"/>
      <c r="BI1222" s="39"/>
      <c r="BJ1222" s="39"/>
      <c r="BK1222" s="39"/>
      <c r="BL1222" s="39"/>
      <c r="BM1222" s="39"/>
    </row>
    <row r="1223" spans="1:65" s="34" customFormat="1" ht="14.25">
      <c r="A1223" s="39"/>
      <c r="B1223" s="40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39"/>
      <c r="AE1223" s="39"/>
      <c r="AF1223" s="39"/>
      <c r="AG1223" s="39"/>
      <c r="AH1223" s="39"/>
      <c r="AI1223" s="39"/>
      <c r="AJ1223" s="39"/>
      <c r="AK1223" s="39"/>
      <c r="AL1223" s="39"/>
      <c r="AM1223" s="39"/>
      <c r="AN1223" s="39"/>
      <c r="AO1223" s="39"/>
      <c r="AP1223" s="39"/>
      <c r="AQ1223" s="39"/>
      <c r="AR1223" s="39"/>
      <c r="AS1223" s="39"/>
      <c r="AT1223" s="39"/>
      <c r="AU1223" s="39"/>
      <c r="AV1223" s="39"/>
      <c r="AW1223" s="39"/>
      <c r="AX1223" s="39"/>
      <c r="AY1223" s="39"/>
      <c r="AZ1223" s="39"/>
      <c r="BA1223" s="39"/>
      <c r="BB1223" s="39"/>
      <c r="BC1223" s="39"/>
      <c r="BD1223" s="39"/>
      <c r="BE1223" s="39"/>
      <c r="BF1223" s="39"/>
      <c r="BG1223" s="39"/>
      <c r="BH1223" s="39"/>
      <c r="BI1223" s="39"/>
      <c r="BJ1223" s="39"/>
      <c r="BK1223" s="39"/>
      <c r="BL1223" s="39"/>
      <c r="BM1223" s="39"/>
    </row>
    <row r="1224" spans="1:65" s="34" customFormat="1" ht="14.25">
      <c r="A1224" s="39"/>
      <c r="B1224" s="40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39"/>
      <c r="AE1224" s="39"/>
      <c r="AF1224" s="39"/>
      <c r="AG1224" s="39"/>
      <c r="AH1224" s="39"/>
      <c r="AI1224" s="39"/>
      <c r="AJ1224" s="39"/>
      <c r="AK1224" s="39"/>
      <c r="AL1224" s="39"/>
      <c r="AM1224" s="39"/>
      <c r="AN1224" s="39"/>
      <c r="AO1224" s="39"/>
      <c r="AP1224" s="39"/>
      <c r="AQ1224" s="39"/>
      <c r="AR1224" s="39"/>
      <c r="AS1224" s="39"/>
      <c r="AT1224" s="39"/>
      <c r="AU1224" s="39"/>
      <c r="AV1224" s="39"/>
      <c r="AW1224" s="39"/>
      <c r="AX1224" s="39"/>
      <c r="AY1224" s="39"/>
      <c r="AZ1224" s="39"/>
      <c r="BA1224" s="39"/>
      <c r="BB1224" s="39"/>
      <c r="BC1224" s="39"/>
      <c r="BD1224" s="39"/>
      <c r="BE1224" s="39"/>
      <c r="BF1224" s="39"/>
      <c r="BG1224" s="39"/>
      <c r="BH1224" s="39"/>
      <c r="BI1224" s="39"/>
      <c r="BJ1224" s="39"/>
      <c r="BK1224" s="39"/>
      <c r="BL1224" s="39"/>
      <c r="BM1224" s="39"/>
    </row>
    <row r="1225" spans="1:65" s="34" customFormat="1" ht="14.25">
      <c r="A1225" s="39"/>
      <c r="B1225" s="40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39"/>
      <c r="AE1225" s="39"/>
      <c r="AF1225" s="39"/>
      <c r="AG1225" s="39"/>
      <c r="AH1225" s="39"/>
      <c r="AI1225" s="39"/>
      <c r="AJ1225" s="39"/>
      <c r="AK1225" s="39"/>
      <c r="AL1225" s="39"/>
      <c r="AM1225" s="39"/>
      <c r="AN1225" s="39"/>
      <c r="AO1225" s="39"/>
      <c r="AP1225" s="39"/>
      <c r="AQ1225" s="39"/>
      <c r="AR1225" s="39"/>
      <c r="AS1225" s="39"/>
      <c r="AT1225" s="39"/>
      <c r="AU1225" s="39"/>
      <c r="AV1225" s="39"/>
      <c r="AW1225" s="39"/>
      <c r="AX1225" s="39"/>
      <c r="AY1225" s="39"/>
      <c r="AZ1225" s="39"/>
      <c r="BA1225" s="39"/>
      <c r="BB1225" s="39"/>
      <c r="BC1225" s="39"/>
      <c r="BD1225" s="39"/>
      <c r="BE1225" s="39"/>
      <c r="BF1225" s="39"/>
      <c r="BG1225" s="39"/>
      <c r="BH1225" s="39"/>
      <c r="BI1225" s="39"/>
      <c r="BJ1225" s="39"/>
      <c r="BK1225" s="39"/>
      <c r="BL1225" s="39"/>
      <c r="BM1225" s="39"/>
    </row>
    <row r="1226" spans="1:65" s="34" customFormat="1" ht="14.25">
      <c r="A1226" s="39"/>
      <c r="B1226" s="40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39"/>
      <c r="AE1226" s="39"/>
      <c r="AF1226" s="39"/>
      <c r="AG1226" s="39"/>
      <c r="AH1226" s="39"/>
      <c r="AI1226" s="39"/>
      <c r="AJ1226" s="39"/>
      <c r="AK1226" s="39"/>
      <c r="AL1226" s="39"/>
      <c r="AM1226" s="39"/>
      <c r="AN1226" s="39"/>
      <c r="AO1226" s="39"/>
      <c r="AP1226" s="39"/>
      <c r="AQ1226" s="39"/>
      <c r="AR1226" s="39"/>
      <c r="AS1226" s="39"/>
      <c r="AT1226" s="39"/>
      <c r="AU1226" s="39"/>
      <c r="AV1226" s="39"/>
      <c r="AW1226" s="39"/>
      <c r="AX1226" s="39"/>
      <c r="AY1226" s="39"/>
      <c r="AZ1226" s="39"/>
      <c r="BA1226" s="39"/>
      <c r="BB1226" s="39"/>
      <c r="BC1226" s="39"/>
      <c r="BD1226" s="39"/>
      <c r="BE1226" s="39"/>
      <c r="BF1226" s="39"/>
      <c r="BG1226" s="39"/>
      <c r="BH1226" s="39"/>
      <c r="BI1226" s="39"/>
      <c r="BJ1226" s="39"/>
      <c r="BK1226" s="39"/>
      <c r="BL1226" s="39"/>
      <c r="BM1226" s="39"/>
    </row>
    <row r="1227" spans="1:65" s="34" customFormat="1" ht="14.25">
      <c r="A1227" s="39"/>
      <c r="B1227" s="40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39"/>
      <c r="AE1227" s="39"/>
      <c r="AF1227" s="39"/>
      <c r="AG1227" s="39"/>
      <c r="AH1227" s="39"/>
      <c r="AI1227" s="39"/>
      <c r="AJ1227" s="39"/>
      <c r="AK1227" s="39"/>
      <c r="AL1227" s="39"/>
      <c r="AM1227" s="39"/>
      <c r="AN1227" s="39"/>
      <c r="AO1227" s="39"/>
      <c r="AP1227" s="39"/>
      <c r="AQ1227" s="39"/>
      <c r="AR1227" s="39"/>
      <c r="AS1227" s="39"/>
      <c r="AT1227" s="39"/>
      <c r="AU1227" s="39"/>
      <c r="AV1227" s="39"/>
      <c r="AW1227" s="39"/>
      <c r="AX1227" s="39"/>
      <c r="AY1227" s="39"/>
      <c r="AZ1227" s="39"/>
      <c r="BA1227" s="39"/>
      <c r="BB1227" s="39"/>
      <c r="BC1227" s="39"/>
      <c r="BD1227" s="39"/>
      <c r="BE1227" s="39"/>
      <c r="BF1227" s="39"/>
      <c r="BG1227" s="39"/>
      <c r="BH1227" s="39"/>
      <c r="BI1227" s="39"/>
      <c r="BJ1227" s="39"/>
      <c r="BK1227" s="39"/>
      <c r="BL1227" s="39"/>
      <c r="BM1227" s="39"/>
    </row>
    <row r="1228" spans="1:65" s="34" customFormat="1" ht="14.25">
      <c r="A1228" s="39"/>
      <c r="B1228" s="40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F1228" s="39"/>
      <c r="AG1228" s="39"/>
      <c r="AH1228" s="39"/>
      <c r="AI1228" s="39"/>
      <c r="AJ1228" s="39"/>
      <c r="AK1228" s="39"/>
      <c r="AL1228" s="39"/>
      <c r="AM1228" s="39"/>
      <c r="AN1228" s="39"/>
      <c r="AO1228" s="39"/>
      <c r="AP1228" s="39"/>
      <c r="AQ1228" s="39"/>
      <c r="AR1228" s="39"/>
      <c r="AS1228" s="39"/>
      <c r="AT1228" s="39"/>
      <c r="AU1228" s="39"/>
      <c r="AV1228" s="39"/>
      <c r="AW1228" s="39"/>
      <c r="AX1228" s="39"/>
      <c r="AY1228" s="39"/>
      <c r="AZ1228" s="39"/>
      <c r="BA1228" s="39"/>
      <c r="BB1228" s="39"/>
      <c r="BC1228" s="39"/>
      <c r="BD1228" s="39"/>
      <c r="BE1228" s="39"/>
      <c r="BF1228" s="39"/>
      <c r="BG1228" s="39"/>
      <c r="BH1228" s="39"/>
      <c r="BI1228" s="39"/>
      <c r="BJ1228" s="39"/>
      <c r="BK1228" s="39"/>
      <c r="BL1228" s="39"/>
      <c r="BM1228" s="39"/>
    </row>
    <row r="1229" spans="1:65" s="34" customFormat="1" ht="14.25">
      <c r="A1229" s="39"/>
      <c r="B1229" s="40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F1229" s="39"/>
      <c r="AG1229" s="39"/>
      <c r="AH1229" s="39"/>
      <c r="AI1229" s="39"/>
      <c r="AJ1229" s="39"/>
      <c r="AK1229" s="39"/>
      <c r="AL1229" s="39"/>
      <c r="AM1229" s="39"/>
      <c r="AN1229" s="39"/>
      <c r="AO1229" s="39"/>
      <c r="AP1229" s="39"/>
      <c r="AQ1229" s="39"/>
      <c r="AR1229" s="39"/>
      <c r="AS1229" s="39"/>
      <c r="AT1229" s="39"/>
      <c r="AU1229" s="39"/>
      <c r="AV1229" s="39"/>
      <c r="AW1229" s="39"/>
      <c r="AX1229" s="39"/>
      <c r="AY1229" s="39"/>
      <c r="AZ1229" s="39"/>
      <c r="BA1229" s="39"/>
      <c r="BB1229" s="39"/>
      <c r="BC1229" s="39"/>
      <c r="BD1229" s="39"/>
      <c r="BE1229" s="39"/>
      <c r="BF1229" s="39"/>
      <c r="BG1229" s="39"/>
      <c r="BH1229" s="39"/>
      <c r="BI1229" s="39"/>
      <c r="BJ1229" s="39"/>
      <c r="BK1229" s="39"/>
      <c r="BL1229" s="39"/>
      <c r="BM1229" s="39"/>
    </row>
    <row r="1230" spans="1:65" s="34" customFormat="1" ht="14.25">
      <c r="A1230" s="39"/>
      <c r="B1230" s="40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39"/>
      <c r="AE1230" s="39"/>
      <c r="AF1230" s="39"/>
      <c r="AG1230" s="39"/>
      <c r="AH1230" s="39"/>
      <c r="AI1230" s="39"/>
      <c r="AJ1230" s="39"/>
      <c r="AK1230" s="39"/>
      <c r="AL1230" s="39"/>
      <c r="AM1230" s="39"/>
      <c r="AN1230" s="39"/>
      <c r="AO1230" s="39"/>
      <c r="AP1230" s="39"/>
      <c r="AQ1230" s="39"/>
      <c r="AR1230" s="39"/>
      <c r="AS1230" s="39"/>
      <c r="AT1230" s="39"/>
      <c r="AU1230" s="39"/>
      <c r="AV1230" s="39"/>
      <c r="AW1230" s="39"/>
      <c r="AX1230" s="39"/>
      <c r="AY1230" s="39"/>
      <c r="AZ1230" s="39"/>
      <c r="BA1230" s="39"/>
      <c r="BB1230" s="39"/>
      <c r="BC1230" s="39"/>
      <c r="BD1230" s="39"/>
      <c r="BE1230" s="39"/>
      <c r="BF1230" s="39"/>
      <c r="BG1230" s="39"/>
      <c r="BH1230" s="39"/>
      <c r="BI1230" s="39"/>
      <c r="BJ1230" s="39"/>
      <c r="BK1230" s="39"/>
      <c r="BL1230" s="39"/>
      <c r="BM1230" s="39"/>
    </row>
    <row r="1231" spans="1:65" s="34" customFormat="1" ht="14.25">
      <c r="A1231" s="39"/>
      <c r="B1231" s="40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39"/>
      <c r="AE1231" s="39"/>
      <c r="AF1231" s="39"/>
      <c r="AG1231" s="39"/>
      <c r="AH1231" s="39"/>
      <c r="AI1231" s="39"/>
      <c r="AJ1231" s="39"/>
      <c r="AK1231" s="39"/>
      <c r="AL1231" s="39"/>
      <c r="AM1231" s="39"/>
      <c r="AN1231" s="39"/>
      <c r="AO1231" s="39"/>
      <c r="AP1231" s="39"/>
      <c r="AQ1231" s="39"/>
      <c r="AR1231" s="39"/>
      <c r="AS1231" s="39"/>
      <c r="AT1231" s="39"/>
      <c r="AU1231" s="39"/>
      <c r="AV1231" s="39"/>
      <c r="AW1231" s="39"/>
      <c r="AX1231" s="39"/>
      <c r="AY1231" s="39"/>
      <c r="AZ1231" s="39"/>
      <c r="BA1231" s="39"/>
      <c r="BB1231" s="39"/>
      <c r="BC1231" s="39"/>
      <c r="BD1231" s="39"/>
      <c r="BE1231" s="39"/>
      <c r="BF1231" s="39"/>
      <c r="BG1231" s="39"/>
      <c r="BH1231" s="39"/>
      <c r="BI1231" s="39"/>
      <c r="BJ1231" s="39"/>
      <c r="BK1231" s="39"/>
      <c r="BL1231" s="39"/>
      <c r="BM1231" s="39"/>
    </row>
    <row r="1232" spans="1:65" s="34" customFormat="1" ht="14.25">
      <c r="A1232" s="39"/>
      <c r="B1232" s="40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F1232" s="39"/>
      <c r="AG1232" s="39"/>
      <c r="AH1232" s="39"/>
      <c r="AI1232" s="39"/>
      <c r="AJ1232" s="39"/>
      <c r="AK1232" s="39"/>
      <c r="AL1232" s="39"/>
      <c r="AM1232" s="39"/>
      <c r="AN1232" s="39"/>
      <c r="AO1232" s="39"/>
      <c r="AP1232" s="39"/>
      <c r="AQ1232" s="39"/>
      <c r="AR1232" s="39"/>
      <c r="AS1232" s="39"/>
      <c r="AT1232" s="39"/>
      <c r="AU1232" s="39"/>
      <c r="AV1232" s="39"/>
      <c r="AW1232" s="39"/>
      <c r="AX1232" s="39"/>
      <c r="AY1232" s="39"/>
      <c r="AZ1232" s="39"/>
      <c r="BA1232" s="39"/>
      <c r="BB1232" s="39"/>
      <c r="BC1232" s="39"/>
      <c r="BD1232" s="39"/>
      <c r="BE1232" s="39"/>
      <c r="BF1232" s="39"/>
      <c r="BG1232" s="39"/>
      <c r="BH1232" s="39"/>
      <c r="BI1232" s="39"/>
      <c r="BJ1232" s="39"/>
      <c r="BK1232" s="39"/>
      <c r="BL1232" s="39"/>
      <c r="BM1232" s="39"/>
    </row>
    <row r="1233" spans="1:65" s="34" customFormat="1" ht="14.25">
      <c r="A1233" s="39"/>
      <c r="B1233" s="40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F1233" s="39"/>
      <c r="AG1233" s="39"/>
      <c r="AH1233" s="39"/>
      <c r="AI1233" s="39"/>
      <c r="AJ1233" s="39"/>
      <c r="AK1233" s="39"/>
      <c r="AL1233" s="39"/>
      <c r="AM1233" s="39"/>
      <c r="AN1233" s="39"/>
      <c r="AO1233" s="39"/>
      <c r="AP1233" s="39"/>
      <c r="AQ1233" s="39"/>
      <c r="AR1233" s="39"/>
      <c r="AS1233" s="39"/>
      <c r="AT1233" s="39"/>
      <c r="AU1233" s="39"/>
      <c r="AV1233" s="39"/>
      <c r="AW1233" s="39"/>
      <c r="AX1233" s="39"/>
      <c r="AY1233" s="39"/>
      <c r="AZ1233" s="39"/>
      <c r="BA1233" s="39"/>
      <c r="BB1233" s="39"/>
      <c r="BC1233" s="39"/>
      <c r="BD1233" s="39"/>
      <c r="BE1233" s="39"/>
      <c r="BF1233" s="39"/>
      <c r="BG1233" s="39"/>
      <c r="BH1233" s="39"/>
      <c r="BI1233" s="39"/>
      <c r="BJ1233" s="39"/>
      <c r="BK1233" s="39"/>
      <c r="BL1233" s="39"/>
      <c r="BM1233" s="39"/>
    </row>
    <row r="1234" spans="1:65" s="34" customFormat="1" ht="14.25">
      <c r="A1234" s="39"/>
      <c r="B1234" s="40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39"/>
      <c r="AE1234" s="39"/>
      <c r="AF1234" s="39"/>
      <c r="AG1234" s="39"/>
      <c r="AH1234" s="39"/>
      <c r="AI1234" s="39"/>
      <c r="AJ1234" s="39"/>
      <c r="AK1234" s="39"/>
      <c r="AL1234" s="39"/>
      <c r="AM1234" s="39"/>
      <c r="AN1234" s="39"/>
      <c r="AO1234" s="39"/>
      <c r="AP1234" s="39"/>
      <c r="AQ1234" s="39"/>
      <c r="AR1234" s="39"/>
      <c r="AS1234" s="39"/>
      <c r="AT1234" s="39"/>
      <c r="AU1234" s="39"/>
      <c r="AV1234" s="39"/>
      <c r="AW1234" s="39"/>
      <c r="AX1234" s="39"/>
      <c r="AY1234" s="39"/>
      <c r="AZ1234" s="39"/>
      <c r="BA1234" s="39"/>
      <c r="BB1234" s="39"/>
      <c r="BC1234" s="39"/>
      <c r="BD1234" s="39"/>
      <c r="BE1234" s="39"/>
      <c r="BF1234" s="39"/>
      <c r="BG1234" s="39"/>
      <c r="BH1234" s="39"/>
      <c r="BI1234" s="39"/>
      <c r="BJ1234" s="39"/>
      <c r="BK1234" s="39"/>
      <c r="BL1234" s="39"/>
      <c r="BM1234" s="39"/>
    </row>
    <row r="1235" spans="1:65" s="34" customFormat="1" ht="14.25">
      <c r="A1235" s="39"/>
      <c r="B1235" s="40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39"/>
      <c r="AE1235" s="39"/>
      <c r="AF1235" s="39"/>
      <c r="AG1235" s="39"/>
      <c r="AH1235" s="39"/>
      <c r="AI1235" s="39"/>
      <c r="AJ1235" s="39"/>
      <c r="AK1235" s="39"/>
      <c r="AL1235" s="39"/>
      <c r="AM1235" s="39"/>
      <c r="AN1235" s="39"/>
      <c r="AO1235" s="39"/>
      <c r="AP1235" s="39"/>
      <c r="AQ1235" s="39"/>
      <c r="AR1235" s="39"/>
      <c r="AS1235" s="39"/>
      <c r="AT1235" s="39"/>
      <c r="AU1235" s="39"/>
      <c r="AV1235" s="39"/>
      <c r="AW1235" s="39"/>
      <c r="AX1235" s="39"/>
      <c r="AY1235" s="39"/>
      <c r="AZ1235" s="39"/>
      <c r="BA1235" s="39"/>
      <c r="BB1235" s="39"/>
      <c r="BC1235" s="39"/>
      <c r="BD1235" s="39"/>
      <c r="BE1235" s="39"/>
      <c r="BF1235" s="39"/>
      <c r="BG1235" s="39"/>
      <c r="BH1235" s="39"/>
      <c r="BI1235" s="39"/>
      <c r="BJ1235" s="39"/>
      <c r="BK1235" s="39"/>
      <c r="BL1235" s="39"/>
      <c r="BM1235" s="39"/>
    </row>
    <row r="1236" spans="1:65" s="34" customFormat="1" ht="14.25">
      <c r="A1236" s="39"/>
      <c r="B1236" s="40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39"/>
      <c r="AE1236" s="39"/>
      <c r="AF1236" s="39"/>
      <c r="AG1236" s="39"/>
      <c r="AH1236" s="39"/>
      <c r="AI1236" s="39"/>
      <c r="AJ1236" s="39"/>
      <c r="AK1236" s="39"/>
      <c r="AL1236" s="39"/>
      <c r="AM1236" s="39"/>
      <c r="AN1236" s="39"/>
      <c r="AO1236" s="39"/>
      <c r="AP1236" s="39"/>
      <c r="AQ1236" s="39"/>
      <c r="AR1236" s="39"/>
      <c r="AS1236" s="39"/>
      <c r="AT1236" s="39"/>
      <c r="AU1236" s="39"/>
      <c r="AV1236" s="39"/>
      <c r="AW1236" s="39"/>
      <c r="AX1236" s="39"/>
      <c r="AY1236" s="39"/>
      <c r="AZ1236" s="39"/>
      <c r="BA1236" s="39"/>
      <c r="BB1236" s="39"/>
      <c r="BC1236" s="39"/>
      <c r="BD1236" s="39"/>
      <c r="BE1236" s="39"/>
      <c r="BF1236" s="39"/>
      <c r="BG1236" s="39"/>
      <c r="BH1236" s="39"/>
      <c r="BI1236" s="39"/>
      <c r="BJ1236" s="39"/>
      <c r="BK1236" s="39"/>
      <c r="BL1236" s="39"/>
      <c r="BM1236" s="39"/>
    </row>
    <row r="1237" spans="1:65" s="34" customFormat="1" ht="14.25">
      <c r="A1237" s="39"/>
      <c r="B1237" s="40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39"/>
      <c r="AE1237" s="39"/>
      <c r="AF1237" s="39"/>
      <c r="AG1237" s="39"/>
      <c r="AH1237" s="39"/>
      <c r="AI1237" s="39"/>
      <c r="AJ1237" s="39"/>
      <c r="AK1237" s="39"/>
      <c r="AL1237" s="39"/>
      <c r="AM1237" s="39"/>
      <c r="AN1237" s="39"/>
      <c r="AO1237" s="39"/>
      <c r="AP1237" s="39"/>
      <c r="AQ1237" s="39"/>
      <c r="AR1237" s="39"/>
      <c r="AS1237" s="39"/>
      <c r="AT1237" s="39"/>
      <c r="AU1237" s="39"/>
      <c r="AV1237" s="39"/>
      <c r="AW1237" s="39"/>
      <c r="AX1237" s="39"/>
      <c r="AY1237" s="39"/>
      <c r="AZ1237" s="39"/>
      <c r="BA1237" s="39"/>
      <c r="BB1237" s="39"/>
      <c r="BC1237" s="39"/>
      <c r="BD1237" s="39"/>
      <c r="BE1237" s="39"/>
      <c r="BF1237" s="39"/>
      <c r="BG1237" s="39"/>
      <c r="BH1237" s="39"/>
      <c r="BI1237" s="39"/>
      <c r="BJ1237" s="39"/>
      <c r="BK1237" s="39"/>
      <c r="BL1237" s="39"/>
      <c r="BM1237" s="39"/>
    </row>
    <row r="1238" spans="1:65" s="34" customFormat="1" ht="14.25">
      <c r="A1238" s="39"/>
      <c r="B1238" s="40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39"/>
      <c r="AE1238" s="39"/>
      <c r="AF1238" s="39"/>
      <c r="AG1238" s="39"/>
      <c r="AH1238" s="39"/>
      <c r="AI1238" s="39"/>
      <c r="AJ1238" s="39"/>
      <c r="AK1238" s="39"/>
      <c r="AL1238" s="39"/>
      <c r="AM1238" s="39"/>
      <c r="AN1238" s="39"/>
      <c r="AO1238" s="39"/>
      <c r="AP1238" s="39"/>
      <c r="AQ1238" s="39"/>
      <c r="AR1238" s="39"/>
      <c r="AS1238" s="39"/>
      <c r="AT1238" s="39"/>
      <c r="AU1238" s="39"/>
      <c r="AV1238" s="39"/>
      <c r="AW1238" s="39"/>
      <c r="AX1238" s="39"/>
      <c r="AY1238" s="39"/>
      <c r="AZ1238" s="39"/>
      <c r="BA1238" s="39"/>
      <c r="BB1238" s="39"/>
      <c r="BC1238" s="39"/>
      <c r="BD1238" s="39"/>
      <c r="BE1238" s="39"/>
      <c r="BF1238" s="39"/>
      <c r="BG1238" s="39"/>
      <c r="BH1238" s="39"/>
      <c r="BI1238" s="39"/>
      <c r="BJ1238" s="39"/>
      <c r="BK1238" s="39"/>
      <c r="BL1238" s="39"/>
      <c r="BM1238" s="39"/>
    </row>
    <row r="1239" spans="1:65" s="34" customFormat="1" ht="14.25">
      <c r="A1239" s="39"/>
      <c r="B1239" s="40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39"/>
      <c r="AE1239" s="39"/>
      <c r="AF1239" s="39"/>
      <c r="AG1239" s="39"/>
      <c r="AH1239" s="39"/>
      <c r="AI1239" s="39"/>
      <c r="AJ1239" s="39"/>
      <c r="AK1239" s="39"/>
      <c r="AL1239" s="39"/>
      <c r="AM1239" s="39"/>
      <c r="AN1239" s="39"/>
      <c r="AO1239" s="39"/>
      <c r="AP1239" s="39"/>
      <c r="AQ1239" s="39"/>
      <c r="AR1239" s="39"/>
      <c r="AS1239" s="39"/>
      <c r="AT1239" s="39"/>
      <c r="AU1239" s="39"/>
      <c r="AV1239" s="39"/>
      <c r="AW1239" s="39"/>
      <c r="AX1239" s="39"/>
      <c r="AY1239" s="39"/>
      <c r="AZ1239" s="39"/>
      <c r="BA1239" s="39"/>
      <c r="BB1239" s="39"/>
      <c r="BC1239" s="39"/>
      <c r="BD1239" s="39"/>
      <c r="BE1239" s="39"/>
      <c r="BF1239" s="39"/>
      <c r="BG1239" s="39"/>
      <c r="BH1239" s="39"/>
      <c r="BI1239" s="39"/>
      <c r="BJ1239" s="39"/>
      <c r="BK1239" s="39"/>
      <c r="BL1239" s="39"/>
      <c r="BM1239" s="39"/>
    </row>
    <row r="1240" spans="1:65" s="34" customFormat="1" ht="14.25">
      <c r="A1240" s="39"/>
      <c r="B1240" s="40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39"/>
      <c r="AE1240" s="39"/>
      <c r="AF1240" s="39"/>
      <c r="AG1240" s="39"/>
      <c r="AH1240" s="39"/>
      <c r="AI1240" s="39"/>
      <c r="AJ1240" s="39"/>
      <c r="AK1240" s="39"/>
      <c r="AL1240" s="39"/>
      <c r="AM1240" s="39"/>
      <c r="AN1240" s="39"/>
      <c r="AO1240" s="39"/>
      <c r="AP1240" s="39"/>
      <c r="AQ1240" s="39"/>
      <c r="AR1240" s="39"/>
      <c r="AS1240" s="39"/>
      <c r="AT1240" s="39"/>
      <c r="AU1240" s="39"/>
      <c r="AV1240" s="39"/>
      <c r="AW1240" s="39"/>
      <c r="AX1240" s="39"/>
      <c r="AY1240" s="39"/>
      <c r="AZ1240" s="39"/>
      <c r="BA1240" s="39"/>
      <c r="BB1240" s="39"/>
      <c r="BC1240" s="39"/>
      <c r="BD1240" s="39"/>
      <c r="BE1240" s="39"/>
      <c r="BF1240" s="39"/>
      <c r="BG1240" s="39"/>
      <c r="BH1240" s="39"/>
      <c r="BI1240" s="39"/>
      <c r="BJ1240" s="39"/>
      <c r="BK1240" s="39"/>
      <c r="BL1240" s="39"/>
      <c r="BM1240" s="39"/>
    </row>
    <row r="1241" spans="1:65" s="34" customFormat="1" ht="14.25">
      <c r="A1241" s="39"/>
      <c r="B1241" s="40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39"/>
      <c r="AE1241" s="39"/>
      <c r="AF1241" s="39"/>
      <c r="AG1241" s="39"/>
      <c r="AH1241" s="39"/>
      <c r="AI1241" s="39"/>
      <c r="AJ1241" s="39"/>
      <c r="AK1241" s="39"/>
      <c r="AL1241" s="39"/>
      <c r="AM1241" s="39"/>
      <c r="AN1241" s="39"/>
      <c r="AO1241" s="39"/>
      <c r="AP1241" s="39"/>
      <c r="AQ1241" s="39"/>
      <c r="AR1241" s="39"/>
      <c r="AS1241" s="39"/>
      <c r="AT1241" s="39"/>
      <c r="AU1241" s="39"/>
      <c r="AV1241" s="39"/>
      <c r="AW1241" s="39"/>
      <c r="AX1241" s="39"/>
      <c r="AY1241" s="39"/>
      <c r="AZ1241" s="39"/>
      <c r="BA1241" s="39"/>
      <c r="BB1241" s="39"/>
      <c r="BC1241" s="39"/>
      <c r="BD1241" s="39"/>
      <c r="BE1241" s="39"/>
      <c r="BF1241" s="39"/>
      <c r="BG1241" s="39"/>
      <c r="BH1241" s="39"/>
      <c r="BI1241" s="39"/>
      <c r="BJ1241" s="39"/>
      <c r="BK1241" s="39"/>
      <c r="BL1241" s="39"/>
      <c r="BM1241" s="39"/>
    </row>
    <row r="1242" spans="1:65" s="34" customFormat="1" ht="14.25">
      <c r="A1242" s="39"/>
      <c r="B1242" s="40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39"/>
      <c r="AE1242" s="39"/>
      <c r="AF1242" s="39"/>
      <c r="AG1242" s="39"/>
      <c r="AH1242" s="39"/>
      <c r="AI1242" s="39"/>
      <c r="AJ1242" s="39"/>
      <c r="AK1242" s="39"/>
      <c r="AL1242" s="39"/>
      <c r="AM1242" s="39"/>
      <c r="AN1242" s="39"/>
      <c r="AO1242" s="39"/>
      <c r="AP1242" s="39"/>
      <c r="AQ1242" s="39"/>
      <c r="AR1242" s="39"/>
      <c r="AS1242" s="39"/>
      <c r="AT1242" s="39"/>
      <c r="AU1242" s="39"/>
      <c r="AV1242" s="39"/>
      <c r="AW1242" s="39"/>
      <c r="AX1242" s="39"/>
      <c r="AY1242" s="39"/>
      <c r="AZ1242" s="39"/>
      <c r="BA1242" s="39"/>
      <c r="BB1242" s="39"/>
      <c r="BC1242" s="39"/>
      <c r="BD1242" s="39"/>
      <c r="BE1242" s="39"/>
      <c r="BF1242" s="39"/>
      <c r="BG1242" s="39"/>
      <c r="BH1242" s="39"/>
      <c r="BI1242" s="39"/>
      <c r="BJ1242" s="39"/>
      <c r="BK1242" s="39"/>
      <c r="BL1242" s="39"/>
      <c r="BM1242" s="39"/>
    </row>
    <row r="1243" spans="1:65" s="34" customFormat="1" ht="14.25">
      <c r="A1243" s="39"/>
      <c r="B1243" s="40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39"/>
      <c r="AE1243" s="39"/>
      <c r="AF1243" s="39"/>
      <c r="AG1243" s="39"/>
      <c r="AH1243" s="39"/>
      <c r="AI1243" s="39"/>
      <c r="AJ1243" s="39"/>
      <c r="AK1243" s="39"/>
      <c r="AL1243" s="39"/>
      <c r="AM1243" s="39"/>
      <c r="AN1243" s="39"/>
      <c r="AO1243" s="39"/>
      <c r="AP1243" s="39"/>
      <c r="AQ1243" s="39"/>
      <c r="AR1243" s="39"/>
      <c r="AS1243" s="39"/>
      <c r="AT1243" s="39"/>
      <c r="AU1243" s="39"/>
      <c r="AV1243" s="39"/>
      <c r="AW1243" s="39"/>
      <c r="AX1243" s="39"/>
      <c r="AY1243" s="39"/>
      <c r="AZ1243" s="39"/>
      <c r="BA1243" s="39"/>
      <c r="BB1243" s="39"/>
      <c r="BC1243" s="39"/>
      <c r="BD1243" s="39"/>
      <c r="BE1243" s="39"/>
      <c r="BF1243" s="39"/>
      <c r="BG1243" s="39"/>
      <c r="BH1243" s="39"/>
      <c r="BI1243" s="39"/>
      <c r="BJ1243" s="39"/>
      <c r="BK1243" s="39"/>
      <c r="BL1243" s="39"/>
      <c r="BM1243" s="39"/>
    </row>
    <row r="1244" spans="1:65" s="34" customFormat="1" ht="14.25">
      <c r="A1244" s="39"/>
      <c r="B1244" s="40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39"/>
      <c r="AE1244" s="39"/>
      <c r="AF1244" s="39"/>
      <c r="AG1244" s="39"/>
      <c r="AH1244" s="39"/>
      <c r="AI1244" s="39"/>
      <c r="AJ1244" s="39"/>
      <c r="AK1244" s="39"/>
      <c r="AL1244" s="39"/>
      <c r="AM1244" s="39"/>
      <c r="AN1244" s="39"/>
      <c r="AO1244" s="39"/>
      <c r="AP1244" s="39"/>
      <c r="AQ1244" s="39"/>
      <c r="AR1244" s="39"/>
      <c r="AS1244" s="39"/>
      <c r="AT1244" s="39"/>
      <c r="AU1244" s="39"/>
      <c r="AV1244" s="39"/>
      <c r="AW1244" s="39"/>
      <c r="AX1244" s="39"/>
      <c r="AY1244" s="39"/>
      <c r="AZ1244" s="39"/>
      <c r="BA1244" s="39"/>
      <c r="BB1244" s="39"/>
      <c r="BC1244" s="39"/>
      <c r="BD1244" s="39"/>
      <c r="BE1244" s="39"/>
      <c r="BF1244" s="39"/>
      <c r="BG1244" s="39"/>
      <c r="BH1244" s="39"/>
      <c r="BI1244" s="39"/>
      <c r="BJ1244" s="39"/>
      <c r="BK1244" s="39"/>
      <c r="BL1244" s="39"/>
      <c r="BM1244" s="39"/>
    </row>
    <row r="1245" spans="1:65" s="34" customFormat="1" ht="14.25">
      <c r="A1245" s="39"/>
      <c r="B1245" s="40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39"/>
      <c r="AE1245" s="39"/>
      <c r="AF1245" s="39"/>
      <c r="AG1245" s="39"/>
      <c r="AH1245" s="39"/>
      <c r="AI1245" s="39"/>
      <c r="AJ1245" s="39"/>
      <c r="AK1245" s="39"/>
      <c r="AL1245" s="39"/>
      <c r="AM1245" s="39"/>
      <c r="AN1245" s="39"/>
      <c r="AO1245" s="39"/>
      <c r="AP1245" s="39"/>
      <c r="AQ1245" s="39"/>
      <c r="AR1245" s="39"/>
      <c r="AS1245" s="39"/>
      <c r="AT1245" s="39"/>
      <c r="AU1245" s="39"/>
      <c r="AV1245" s="39"/>
      <c r="AW1245" s="39"/>
      <c r="AX1245" s="39"/>
      <c r="AY1245" s="39"/>
      <c r="AZ1245" s="39"/>
      <c r="BA1245" s="39"/>
      <c r="BB1245" s="39"/>
      <c r="BC1245" s="39"/>
      <c r="BD1245" s="39"/>
      <c r="BE1245" s="39"/>
      <c r="BF1245" s="39"/>
      <c r="BG1245" s="39"/>
      <c r="BH1245" s="39"/>
      <c r="BI1245" s="39"/>
      <c r="BJ1245" s="39"/>
      <c r="BK1245" s="39"/>
      <c r="BL1245" s="39"/>
      <c r="BM1245" s="39"/>
    </row>
    <row r="1246" spans="1:65" s="34" customFormat="1" ht="14.25">
      <c r="A1246" s="39"/>
      <c r="B1246" s="40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39"/>
      <c r="AE1246" s="39"/>
      <c r="AF1246" s="39"/>
      <c r="AG1246" s="39"/>
      <c r="AH1246" s="39"/>
      <c r="AI1246" s="39"/>
      <c r="AJ1246" s="39"/>
      <c r="AK1246" s="39"/>
      <c r="AL1246" s="39"/>
      <c r="AM1246" s="39"/>
      <c r="AN1246" s="39"/>
      <c r="AO1246" s="39"/>
      <c r="AP1246" s="39"/>
      <c r="AQ1246" s="39"/>
      <c r="AR1246" s="39"/>
      <c r="AS1246" s="39"/>
      <c r="AT1246" s="39"/>
      <c r="AU1246" s="39"/>
      <c r="AV1246" s="39"/>
      <c r="AW1246" s="39"/>
      <c r="AX1246" s="39"/>
      <c r="AY1246" s="39"/>
      <c r="AZ1246" s="39"/>
      <c r="BA1246" s="39"/>
      <c r="BB1246" s="39"/>
      <c r="BC1246" s="39"/>
      <c r="BD1246" s="39"/>
      <c r="BE1246" s="39"/>
      <c r="BF1246" s="39"/>
      <c r="BG1246" s="39"/>
      <c r="BH1246" s="39"/>
      <c r="BI1246" s="39"/>
      <c r="BJ1246" s="39"/>
      <c r="BK1246" s="39"/>
      <c r="BL1246" s="39"/>
      <c r="BM1246" s="39"/>
    </row>
    <row r="1247" spans="1:65" s="34" customFormat="1" ht="14.25">
      <c r="A1247" s="39"/>
      <c r="B1247" s="40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39"/>
      <c r="AE1247" s="39"/>
      <c r="AF1247" s="39"/>
      <c r="AG1247" s="39"/>
      <c r="AH1247" s="39"/>
      <c r="AI1247" s="39"/>
      <c r="AJ1247" s="39"/>
      <c r="AK1247" s="39"/>
      <c r="AL1247" s="39"/>
      <c r="AM1247" s="39"/>
      <c r="AN1247" s="39"/>
      <c r="AO1247" s="39"/>
      <c r="AP1247" s="39"/>
      <c r="AQ1247" s="39"/>
      <c r="AR1247" s="39"/>
      <c r="AS1247" s="39"/>
      <c r="AT1247" s="39"/>
      <c r="AU1247" s="39"/>
      <c r="AV1247" s="39"/>
      <c r="AW1247" s="39"/>
      <c r="AX1247" s="39"/>
      <c r="AY1247" s="39"/>
      <c r="AZ1247" s="39"/>
      <c r="BA1247" s="39"/>
      <c r="BB1247" s="39"/>
      <c r="BC1247" s="39"/>
      <c r="BD1247" s="39"/>
      <c r="BE1247" s="39"/>
      <c r="BF1247" s="39"/>
      <c r="BG1247" s="39"/>
      <c r="BH1247" s="39"/>
      <c r="BI1247" s="39"/>
      <c r="BJ1247" s="39"/>
      <c r="BK1247" s="39"/>
      <c r="BL1247" s="39"/>
      <c r="BM1247" s="39"/>
    </row>
    <row r="1248" spans="1:65" s="34" customFormat="1" ht="14.25">
      <c r="A1248" s="39"/>
      <c r="B1248" s="40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39"/>
      <c r="AE1248" s="39"/>
      <c r="AF1248" s="39"/>
      <c r="AG1248" s="39"/>
      <c r="AH1248" s="39"/>
      <c r="AI1248" s="39"/>
      <c r="AJ1248" s="39"/>
      <c r="AK1248" s="39"/>
      <c r="AL1248" s="39"/>
      <c r="AM1248" s="39"/>
      <c r="AN1248" s="39"/>
      <c r="AO1248" s="39"/>
      <c r="AP1248" s="39"/>
      <c r="AQ1248" s="39"/>
      <c r="AR1248" s="39"/>
      <c r="AS1248" s="39"/>
      <c r="AT1248" s="39"/>
      <c r="AU1248" s="39"/>
      <c r="AV1248" s="39"/>
      <c r="AW1248" s="39"/>
      <c r="AX1248" s="39"/>
      <c r="AY1248" s="39"/>
      <c r="AZ1248" s="39"/>
      <c r="BA1248" s="39"/>
      <c r="BB1248" s="39"/>
      <c r="BC1248" s="39"/>
      <c r="BD1248" s="39"/>
      <c r="BE1248" s="39"/>
      <c r="BF1248" s="39"/>
      <c r="BG1248" s="39"/>
      <c r="BH1248" s="39"/>
      <c r="BI1248" s="39"/>
      <c r="BJ1248" s="39"/>
      <c r="BK1248" s="39"/>
      <c r="BL1248" s="39"/>
      <c r="BM1248" s="39"/>
    </row>
    <row r="1249" spans="1:65" s="34" customFormat="1" ht="14.25">
      <c r="A1249" s="39"/>
      <c r="B1249" s="40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39"/>
      <c r="AE1249" s="39"/>
      <c r="AF1249" s="39"/>
      <c r="AG1249" s="39"/>
      <c r="AH1249" s="39"/>
      <c r="AI1249" s="39"/>
      <c r="AJ1249" s="39"/>
      <c r="AK1249" s="39"/>
      <c r="AL1249" s="39"/>
      <c r="AM1249" s="39"/>
      <c r="AN1249" s="39"/>
      <c r="AO1249" s="39"/>
      <c r="AP1249" s="39"/>
      <c r="AQ1249" s="39"/>
      <c r="AR1249" s="39"/>
      <c r="AS1249" s="39"/>
      <c r="AT1249" s="39"/>
      <c r="AU1249" s="39"/>
      <c r="AV1249" s="39"/>
      <c r="AW1249" s="39"/>
      <c r="AX1249" s="39"/>
      <c r="AY1249" s="39"/>
      <c r="AZ1249" s="39"/>
      <c r="BA1249" s="39"/>
      <c r="BB1249" s="39"/>
      <c r="BC1249" s="39"/>
      <c r="BD1249" s="39"/>
      <c r="BE1249" s="39"/>
      <c r="BF1249" s="39"/>
      <c r="BG1249" s="39"/>
      <c r="BH1249" s="39"/>
      <c r="BI1249" s="39"/>
      <c r="BJ1249" s="39"/>
      <c r="BK1249" s="39"/>
      <c r="BL1249" s="39"/>
      <c r="BM1249" s="39"/>
    </row>
    <row r="1250" spans="1:65" s="34" customFormat="1" ht="14.25">
      <c r="A1250" s="39"/>
      <c r="B1250" s="40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39"/>
      <c r="AE1250" s="39"/>
      <c r="AF1250" s="39"/>
      <c r="AG1250" s="39"/>
      <c r="AH1250" s="39"/>
      <c r="AI1250" s="39"/>
      <c r="AJ1250" s="39"/>
      <c r="AK1250" s="39"/>
      <c r="AL1250" s="39"/>
      <c r="AM1250" s="39"/>
      <c r="AN1250" s="39"/>
      <c r="AO1250" s="39"/>
      <c r="AP1250" s="39"/>
      <c r="AQ1250" s="39"/>
      <c r="AR1250" s="39"/>
      <c r="AS1250" s="39"/>
      <c r="AT1250" s="39"/>
      <c r="AU1250" s="39"/>
      <c r="AV1250" s="39"/>
      <c r="AW1250" s="39"/>
      <c r="AX1250" s="39"/>
      <c r="AY1250" s="39"/>
      <c r="AZ1250" s="39"/>
      <c r="BA1250" s="39"/>
      <c r="BB1250" s="39"/>
      <c r="BC1250" s="39"/>
      <c r="BD1250" s="39"/>
      <c r="BE1250" s="39"/>
      <c r="BF1250" s="39"/>
      <c r="BG1250" s="39"/>
      <c r="BH1250" s="39"/>
      <c r="BI1250" s="39"/>
      <c r="BJ1250" s="39"/>
      <c r="BK1250" s="39"/>
      <c r="BL1250" s="39"/>
      <c r="BM1250" s="39"/>
    </row>
    <row r="1251" spans="1:65" s="34" customFormat="1" ht="14.25">
      <c r="A1251" s="39"/>
      <c r="B1251" s="40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39"/>
      <c r="AE1251" s="39"/>
      <c r="AF1251" s="39"/>
      <c r="AG1251" s="39"/>
      <c r="AH1251" s="39"/>
      <c r="AI1251" s="39"/>
      <c r="AJ1251" s="39"/>
      <c r="AK1251" s="39"/>
      <c r="AL1251" s="39"/>
      <c r="AM1251" s="39"/>
      <c r="AN1251" s="39"/>
      <c r="AO1251" s="39"/>
      <c r="AP1251" s="39"/>
      <c r="AQ1251" s="39"/>
      <c r="AR1251" s="39"/>
      <c r="AS1251" s="39"/>
      <c r="AT1251" s="39"/>
      <c r="AU1251" s="39"/>
      <c r="AV1251" s="39"/>
      <c r="AW1251" s="39"/>
      <c r="AX1251" s="39"/>
      <c r="AY1251" s="39"/>
      <c r="AZ1251" s="39"/>
      <c r="BA1251" s="39"/>
      <c r="BB1251" s="39"/>
      <c r="BC1251" s="39"/>
      <c r="BD1251" s="39"/>
      <c r="BE1251" s="39"/>
      <c r="BF1251" s="39"/>
      <c r="BG1251" s="39"/>
      <c r="BH1251" s="39"/>
      <c r="BI1251" s="39"/>
      <c r="BJ1251" s="39"/>
      <c r="BK1251" s="39"/>
      <c r="BL1251" s="39"/>
      <c r="BM1251" s="39"/>
    </row>
    <row r="1252" spans="1:65" s="34" customFormat="1" ht="14.25">
      <c r="A1252" s="39"/>
      <c r="B1252" s="40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39"/>
      <c r="AE1252" s="39"/>
      <c r="AF1252" s="39"/>
      <c r="AG1252" s="39"/>
      <c r="AH1252" s="39"/>
      <c r="AI1252" s="39"/>
      <c r="AJ1252" s="39"/>
      <c r="AK1252" s="39"/>
      <c r="AL1252" s="39"/>
      <c r="AM1252" s="39"/>
      <c r="AN1252" s="39"/>
      <c r="AO1252" s="39"/>
      <c r="AP1252" s="39"/>
      <c r="AQ1252" s="39"/>
      <c r="AR1252" s="39"/>
      <c r="AS1252" s="39"/>
      <c r="AT1252" s="39"/>
      <c r="AU1252" s="39"/>
      <c r="AV1252" s="39"/>
      <c r="AW1252" s="39"/>
      <c r="AX1252" s="39"/>
      <c r="AY1252" s="39"/>
      <c r="AZ1252" s="39"/>
      <c r="BA1252" s="39"/>
      <c r="BB1252" s="39"/>
      <c r="BC1252" s="39"/>
      <c r="BD1252" s="39"/>
      <c r="BE1252" s="39"/>
      <c r="BF1252" s="39"/>
      <c r="BG1252" s="39"/>
      <c r="BH1252" s="39"/>
      <c r="BI1252" s="39"/>
      <c r="BJ1252" s="39"/>
      <c r="BK1252" s="39"/>
      <c r="BL1252" s="39"/>
      <c r="BM1252" s="39"/>
    </row>
    <row r="1253" spans="1:65" s="34" customFormat="1" ht="14.25">
      <c r="A1253" s="39"/>
      <c r="B1253" s="40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39"/>
      <c r="AE1253" s="39"/>
      <c r="AF1253" s="39"/>
      <c r="AG1253" s="39"/>
      <c r="AH1253" s="39"/>
      <c r="AI1253" s="39"/>
      <c r="AJ1253" s="39"/>
      <c r="AK1253" s="39"/>
      <c r="AL1253" s="39"/>
      <c r="AM1253" s="39"/>
      <c r="AN1253" s="39"/>
      <c r="AO1253" s="39"/>
      <c r="AP1253" s="39"/>
      <c r="AQ1253" s="39"/>
      <c r="AR1253" s="39"/>
      <c r="AS1253" s="39"/>
      <c r="AT1253" s="39"/>
      <c r="AU1253" s="39"/>
      <c r="AV1253" s="39"/>
      <c r="AW1253" s="39"/>
      <c r="AX1253" s="39"/>
      <c r="AY1253" s="39"/>
      <c r="AZ1253" s="39"/>
      <c r="BA1253" s="39"/>
      <c r="BB1253" s="39"/>
      <c r="BC1253" s="39"/>
      <c r="BD1253" s="39"/>
      <c r="BE1253" s="39"/>
      <c r="BF1253" s="39"/>
      <c r="BG1253" s="39"/>
      <c r="BH1253" s="39"/>
      <c r="BI1253" s="39"/>
      <c r="BJ1253" s="39"/>
      <c r="BK1253" s="39"/>
      <c r="BL1253" s="39"/>
      <c r="BM1253" s="39"/>
    </row>
    <row r="1254" spans="1:65" s="34" customFormat="1" ht="14.25">
      <c r="A1254" s="39"/>
      <c r="B1254" s="40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39"/>
      <c r="AE1254" s="39"/>
      <c r="AF1254" s="39"/>
      <c r="AG1254" s="39"/>
      <c r="AH1254" s="39"/>
      <c r="AI1254" s="39"/>
      <c r="AJ1254" s="39"/>
      <c r="AK1254" s="39"/>
      <c r="AL1254" s="39"/>
      <c r="AM1254" s="39"/>
      <c r="AN1254" s="39"/>
      <c r="AO1254" s="39"/>
      <c r="AP1254" s="39"/>
      <c r="AQ1254" s="39"/>
      <c r="AR1254" s="39"/>
      <c r="AS1254" s="39"/>
      <c r="AT1254" s="39"/>
      <c r="AU1254" s="39"/>
      <c r="AV1254" s="39"/>
      <c r="AW1254" s="39"/>
      <c r="AX1254" s="39"/>
      <c r="AY1254" s="39"/>
      <c r="AZ1254" s="39"/>
      <c r="BA1254" s="39"/>
      <c r="BB1254" s="39"/>
      <c r="BC1254" s="39"/>
      <c r="BD1254" s="39"/>
      <c r="BE1254" s="39"/>
      <c r="BF1254" s="39"/>
      <c r="BG1254" s="39"/>
      <c r="BH1254" s="39"/>
      <c r="BI1254" s="39"/>
      <c r="BJ1254" s="39"/>
      <c r="BK1254" s="39"/>
      <c r="BL1254" s="39"/>
      <c r="BM1254" s="39"/>
    </row>
    <row r="1255" spans="1:65" s="34" customFormat="1" ht="14.25">
      <c r="A1255" s="39"/>
      <c r="B1255" s="40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39"/>
      <c r="AE1255" s="39"/>
      <c r="AF1255" s="39"/>
      <c r="AG1255" s="39"/>
      <c r="AH1255" s="39"/>
      <c r="AI1255" s="39"/>
      <c r="AJ1255" s="39"/>
      <c r="AK1255" s="39"/>
      <c r="AL1255" s="39"/>
      <c r="AM1255" s="39"/>
      <c r="AN1255" s="39"/>
      <c r="AO1255" s="39"/>
      <c r="AP1255" s="39"/>
      <c r="AQ1255" s="39"/>
      <c r="AR1255" s="39"/>
      <c r="AS1255" s="39"/>
      <c r="AT1255" s="39"/>
      <c r="AU1255" s="39"/>
      <c r="AV1255" s="39"/>
      <c r="AW1255" s="39"/>
      <c r="AX1255" s="39"/>
      <c r="AY1255" s="39"/>
      <c r="AZ1255" s="39"/>
      <c r="BA1255" s="39"/>
      <c r="BB1255" s="39"/>
      <c r="BC1255" s="39"/>
      <c r="BD1255" s="39"/>
      <c r="BE1255" s="39"/>
      <c r="BF1255" s="39"/>
      <c r="BG1255" s="39"/>
      <c r="BH1255" s="39"/>
      <c r="BI1255" s="39"/>
      <c r="BJ1255" s="39"/>
      <c r="BK1255" s="39"/>
      <c r="BL1255" s="39"/>
      <c r="BM1255" s="39"/>
    </row>
    <row r="1256" spans="1:65" s="34" customFormat="1" ht="14.25">
      <c r="A1256" s="39"/>
      <c r="B1256" s="40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39"/>
      <c r="AE1256" s="39"/>
      <c r="AF1256" s="39"/>
      <c r="AG1256" s="39"/>
      <c r="AH1256" s="39"/>
      <c r="AI1256" s="39"/>
      <c r="AJ1256" s="39"/>
      <c r="AK1256" s="39"/>
      <c r="AL1256" s="39"/>
      <c r="AM1256" s="39"/>
      <c r="AN1256" s="39"/>
      <c r="AO1256" s="39"/>
      <c r="AP1256" s="39"/>
      <c r="AQ1256" s="39"/>
      <c r="AR1256" s="39"/>
      <c r="AS1256" s="39"/>
      <c r="AT1256" s="39"/>
      <c r="AU1256" s="39"/>
      <c r="AV1256" s="39"/>
      <c r="AW1256" s="39"/>
      <c r="AX1256" s="39"/>
      <c r="AY1256" s="39"/>
      <c r="AZ1256" s="39"/>
      <c r="BA1256" s="39"/>
      <c r="BB1256" s="39"/>
      <c r="BC1256" s="39"/>
      <c r="BD1256" s="39"/>
      <c r="BE1256" s="39"/>
      <c r="BF1256" s="39"/>
      <c r="BG1256" s="39"/>
      <c r="BH1256" s="39"/>
      <c r="BI1256" s="39"/>
      <c r="BJ1256" s="39"/>
      <c r="BK1256" s="39"/>
      <c r="BL1256" s="39"/>
      <c r="BM1256" s="39"/>
    </row>
    <row r="1257" spans="1:65" s="34" customFormat="1" ht="14.25">
      <c r="A1257" s="39"/>
      <c r="B1257" s="40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39"/>
      <c r="AE1257" s="39"/>
      <c r="AF1257" s="39"/>
      <c r="AG1257" s="39"/>
      <c r="AH1257" s="39"/>
      <c r="AI1257" s="39"/>
      <c r="AJ1257" s="39"/>
      <c r="AK1257" s="39"/>
      <c r="AL1257" s="39"/>
      <c r="AM1257" s="39"/>
      <c r="AN1257" s="39"/>
      <c r="AO1257" s="39"/>
      <c r="AP1257" s="39"/>
      <c r="AQ1257" s="39"/>
      <c r="AR1257" s="39"/>
      <c r="AS1257" s="39"/>
      <c r="AT1257" s="39"/>
      <c r="AU1257" s="39"/>
      <c r="AV1257" s="39"/>
      <c r="AW1257" s="39"/>
      <c r="AX1257" s="39"/>
      <c r="AY1257" s="39"/>
      <c r="AZ1257" s="39"/>
      <c r="BA1257" s="39"/>
      <c r="BB1257" s="39"/>
      <c r="BC1257" s="39"/>
      <c r="BD1257" s="39"/>
      <c r="BE1257" s="39"/>
      <c r="BF1257" s="39"/>
      <c r="BG1257" s="39"/>
      <c r="BH1257" s="39"/>
      <c r="BI1257" s="39"/>
      <c r="BJ1257" s="39"/>
      <c r="BK1257" s="39"/>
      <c r="BL1257" s="39"/>
      <c r="BM1257" s="39"/>
    </row>
    <row r="1258" spans="1:65" s="34" customFormat="1" ht="14.25">
      <c r="A1258" s="39"/>
      <c r="B1258" s="40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39"/>
      <c r="AE1258" s="39"/>
      <c r="AF1258" s="39"/>
      <c r="AG1258" s="39"/>
      <c r="AH1258" s="39"/>
      <c r="AI1258" s="39"/>
      <c r="AJ1258" s="39"/>
      <c r="AK1258" s="39"/>
      <c r="AL1258" s="39"/>
      <c r="AM1258" s="39"/>
      <c r="AN1258" s="39"/>
      <c r="AO1258" s="39"/>
      <c r="AP1258" s="39"/>
      <c r="AQ1258" s="39"/>
      <c r="AR1258" s="39"/>
      <c r="AS1258" s="39"/>
      <c r="AT1258" s="39"/>
      <c r="AU1258" s="39"/>
      <c r="AV1258" s="39"/>
      <c r="AW1258" s="39"/>
      <c r="AX1258" s="39"/>
      <c r="AY1258" s="39"/>
      <c r="AZ1258" s="39"/>
      <c r="BA1258" s="39"/>
      <c r="BB1258" s="39"/>
      <c r="BC1258" s="39"/>
      <c r="BD1258" s="39"/>
      <c r="BE1258" s="39"/>
      <c r="BF1258" s="39"/>
      <c r="BG1258" s="39"/>
      <c r="BH1258" s="39"/>
      <c r="BI1258" s="39"/>
      <c r="BJ1258" s="39"/>
      <c r="BK1258" s="39"/>
      <c r="BL1258" s="39"/>
      <c r="BM1258" s="39"/>
    </row>
    <row r="1259" spans="1:65" s="34" customFormat="1" ht="14.25">
      <c r="A1259" s="39"/>
      <c r="B1259" s="40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39"/>
      <c r="AE1259" s="39"/>
      <c r="AF1259" s="39"/>
      <c r="AG1259" s="39"/>
      <c r="AH1259" s="39"/>
      <c r="AI1259" s="39"/>
      <c r="AJ1259" s="39"/>
      <c r="AK1259" s="39"/>
      <c r="AL1259" s="39"/>
      <c r="AM1259" s="39"/>
      <c r="AN1259" s="39"/>
      <c r="AO1259" s="39"/>
      <c r="AP1259" s="39"/>
      <c r="AQ1259" s="39"/>
      <c r="AR1259" s="39"/>
      <c r="AS1259" s="39"/>
      <c r="AT1259" s="39"/>
      <c r="AU1259" s="39"/>
      <c r="AV1259" s="39"/>
      <c r="AW1259" s="39"/>
      <c r="AX1259" s="39"/>
      <c r="AY1259" s="39"/>
      <c r="AZ1259" s="39"/>
      <c r="BA1259" s="39"/>
      <c r="BB1259" s="39"/>
      <c r="BC1259" s="39"/>
      <c r="BD1259" s="39"/>
      <c r="BE1259" s="39"/>
      <c r="BF1259" s="39"/>
      <c r="BG1259" s="39"/>
      <c r="BH1259" s="39"/>
      <c r="BI1259" s="39"/>
      <c r="BJ1259" s="39"/>
      <c r="BK1259" s="39"/>
      <c r="BL1259" s="39"/>
      <c r="BM1259" s="39"/>
    </row>
    <row r="1260" spans="1:65" s="34" customFormat="1" ht="14.25">
      <c r="A1260" s="39"/>
      <c r="B1260" s="40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39"/>
      <c r="AE1260" s="39"/>
      <c r="AF1260" s="39"/>
      <c r="AG1260" s="39"/>
      <c r="AH1260" s="39"/>
      <c r="AI1260" s="39"/>
      <c r="AJ1260" s="39"/>
      <c r="AK1260" s="39"/>
      <c r="AL1260" s="39"/>
      <c r="AM1260" s="39"/>
      <c r="AN1260" s="39"/>
      <c r="AO1260" s="39"/>
      <c r="AP1260" s="39"/>
      <c r="AQ1260" s="39"/>
      <c r="AR1260" s="39"/>
      <c r="AS1260" s="39"/>
      <c r="AT1260" s="39"/>
      <c r="AU1260" s="39"/>
      <c r="AV1260" s="39"/>
      <c r="AW1260" s="39"/>
      <c r="AX1260" s="39"/>
      <c r="AY1260" s="39"/>
      <c r="AZ1260" s="39"/>
      <c r="BA1260" s="39"/>
      <c r="BB1260" s="39"/>
      <c r="BC1260" s="39"/>
      <c r="BD1260" s="39"/>
      <c r="BE1260" s="39"/>
      <c r="BF1260" s="39"/>
      <c r="BG1260" s="39"/>
      <c r="BH1260" s="39"/>
      <c r="BI1260" s="39"/>
      <c r="BJ1260" s="39"/>
      <c r="BK1260" s="39"/>
      <c r="BL1260" s="39"/>
      <c r="BM1260" s="39"/>
    </row>
    <row r="1261" spans="1:65" s="34" customFormat="1" ht="14.25">
      <c r="A1261" s="39"/>
      <c r="B1261" s="40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39"/>
      <c r="AE1261" s="39"/>
      <c r="AF1261" s="39"/>
      <c r="AG1261" s="39"/>
      <c r="AH1261" s="39"/>
      <c r="AI1261" s="39"/>
      <c r="AJ1261" s="39"/>
      <c r="AK1261" s="39"/>
      <c r="AL1261" s="39"/>
      <c r="AM1261" s="39"/>
      <c r="AN1261" s="39"/>
      <c r="AO1261" s="39"/>
      <c r="AP1261" s="39"/>
      <c r="AQ1261" s="39"/>
      <c r="AR1261" s="39"/>
      <c r="AS1261" s="39"/>
      <c r="AT1261" s="39"/>
      <c r="AU1261" s="39"/>
      <c r="AV1261" s="39"/>
      <c r="AW1261" s="39"/>
      <c r="AX1261" s="39"/>
      <c r="AY1261" s="39"/>
      <c r="AZ1261" s="39"/>
      <c r="BA1261" s="39"/>
      <c r="BB1261" s="39"/>
      <c r="BC1261" s="39"/>
      <c r="BD1261" s="39"/>
      <c r="BE1261" s="39"/>
      <c r="BF1261" s="39"/>
      <c r="BG1261" s="39"/>
      <c r="BH1261" s="39"/>
      <c r="BI1261" s="39"/>
      <c r="BJ1261" s="39"/>
      <c r="BK1261" s="39"/>
      <c r="BL1261" s="39"/>
      <c r="BM1261" s="39"/>
    </row>
    <row r="1262" spans="1:65" s="34" customFormat="1" ht="14.25">
      <c r="A1262" s="39"/>
      <c r="B1262" s="40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39"/>
      <c r="AE1262" s="39"/>
      <c r="AF1262" s="39"/>
      <c r="AG1262" s="39"/>
      <c r="AH1262" s="39"/>
      <c r="AI1262" s="39"/>
      <c r="AJ1262" s="39"/>
      <c r="AK1262" s="39"/>
      <c r="AL1262" s="39"/>
      <c r="AM1262" s="39"/>
      <c r="AN1262" s="39"/>
      <c r="AO1262" s="39"/>
      <c r="AP1262" s="39"/>
      <c r="AQ1262" s="39"/>
      <c r="AR1262" s="39"/>
      <c r="AS1262" s="39"/>
      <c r="AT1262" s="39"/>
      <c r="AU1262" s="39"/>
      <c r="AV1262" s="39"/>
      <c r="AW1262" s="39"/>
      <c r="AX1262" s="39"/>
      <c r="AY1262" s="39"/>
      <c r="AZ1262" s="39"/>
      <c r="BA1262" s="39"/>
      <c r="BB1262" s="39"/>
      <c r="BC1262" s="39"/>
      <c r="BD1262" s="39"/>
      <c r="BE1262" s="39"/>
      <c r="BF1262" s="39"/>
      <c r="BG1262" s="39"/>
      <c r="BH1262" s="39"/>
      <c r="BI1262" s="39"/>
      <c r="BJ1262" s="39"/>
      <c r="BK1262" s="39"/>
      <c r="BL1262" s="39"/>
      <c r="BM1262" s="39"/>
    </row>
    <row r="1263" spans="1:65" s="34" customFormat="1" ht="14.25">
      <c r="A1263" s="39"/>
      <c r="B1263" s="40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39"/>
      <c r="AE1263" s="39"/>
      <c r="AF1263" s="39"/>
      <c r="AG1263" s="39"/>
      <c r="AH1263" s="39"/>
      <c r="AI1263" s="39"/>
      <c r="AJ1263" s="39"/>
      <c r="AK1263" s="39"/>
      <c r="AL1263" s="39"/>
      <c r="AM1263" s="39"/>
      <c r="AN1263" s="39"/>
      <c r="AO1263" s="39"/>
      <c r="AP1263" s="39"/>
      <c r="AQ1263" s="39"/>
      <c r="AR1263" s="39"/>
      <c r="AS1263" s="39"/>
      <c r="AT1263" s="39"/>
      <c r="AU1263" s="39"/>
      <c r="AV1263" s="39"/>
      <c r="AW1263" s="39"/>
      <c r="AX1263" s="39"/>
      <c r="AY1263" s="39"/>
      <c r="AZ1263" s="39"/>
      <c r="BA1263" s="39"/>
      <c r="BB1263" s="39"/>
      <c r="BC1263" s="39"/>
      <c r="BD1263" s="39"/>
      <c r="BE1263" s="39"/>
      <c r="BF1263" s="39"/>
      <c r="BG1263" s="39"/>
      <c r="BH1263" s="39"/>
      <c r="BI1263" s="39"/>
      <c r="BJ1263" s="39"/>
      <c r="BK1263" s="39"/>
      <c r="BL1263" s="39"/>
      <c r="BM1263" s="39"/>
    </row>
    <row r="1264" spans="1:65" s="34" customFormat="1" ht="14.25">
      <c r="A1264" s="39"/>
      <c r="B1264" s="40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39"/>
      <c r="AE1264" s="39"/>
      <c r="AF1264" s="39"/>
      <c r="AG1264" s="39"/>
      <c r="AH1264" s="39"/>
      <c r="AI1264" s="39"/>
      <c r="AJ1264" s="39"/>
      <c r="AK1264" s="39"/>
      <c r="AL1264" s="39"/>
      <c r="AM1264" s="39"/>
      <c r="AN1264" s="39"/>
      <c r="AO1264" s="39"/>
      <c r="AP1264" s="39"/>
      <c r="AQ1264" s="39"/>
      <c r="AR1264" s="39"/>
      <c r="AS1264" s="39"/>
      <c r="AT1264" s="39"/>
      <c r="AU1264" s="39"/>
      <c r="AV1264" s="39"/>
      <c r="AW1264" s="39"/>
      <c r="AX1264" s="39"/>
      <c r="AY1264" s="39"/>
      <c r="AZ1264" s="39"/>
      <c r="BA1264" s="39"/>
      <c r="BB1264" s="39"/>
      <c r="BC1264" s="39"/>
      <c r="BD1264" s="39"/>
      <c r="BE1264" s="39"/>
      <c r="BF1264" s="39"/>
      <c r="BG1264" s="39"/>
      <c r="BH1264" s="39"/>
      <c r="BI1264" s="39"/>
      <c r="BJ1264" s="39"/>
      <c r="BK1264" s="39"/>
      <c r="BL1264" s="39"/>
      <c r="BM1264" s="39"/>
    </row>
    <row r="1265" spans="1:65" s="34" customFormat="1" ht="14.25">
      <c r="A1265" s="39"/>
      <c r="B1265" s="40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39"/>
      <c r="AE1265" s="39"/>
      <c r="AF1265" s="39"/>
      <c r="AG1265" s="39"/>
      <c r="AH1265" s="39"/>
      <c r="AI1265" s="39"/>
      <c r="AJ1265" s="39"/>
      <c r="AK1265" s="39"/>
      <c r="AL1265" s="39"/>
      <c r="AM1265" s="39"/>
      <c r="AN1265" s="39"/>
      <c r="AO1265" s="39"/>
      <c r="AP1265" s="39"/>
      <c r="AQ1265" s="39"/>
      <c r="AR1265" s="39"/>
      <c r="AS1265" s="39"/>
      <c r="AT1265" s="39"/>
      <c r="AU1265" s="39"/>
      <c r="AV1265" s="39"/>
      <c r="AW1265" s="39"/>
      <c r="AX1265" s="39"/>
      <c r="AY1265" s="39"/>
      <c r="AZ1265" s="39"/>
      <c r="BA1265" s="39"/>
      <c r="BB1265" s="39"/>
      <c r="BC1265" s="39"/>
      <c r="BD1265" s="39"/>
      <c r="BE1265" s="39"/>
      <c r="BF1265" s="39"/>
      <c r="BG1265" s="39"/>
      <c r="BH1265" s="39"/>
      <c r="BI1265" s="39"/>
      <c r="BJ1265" s="39"/>
      <c r="BK1265" s="39"/>
      <c r="BL1265" s="39"/>
      <c r="BM1265" s="39"/>
    </row>
    <row r="1266" spans="1:65" s="34" customFormat="1" ht="14.25">
      <c r="A1266" s="39"/>
      <c r="B1266" s="40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39"/>
      <c r="AE1266" s="39"/>
      <c r="AF1266" s="39"/>
      <c r="AG1266" s="39"/>
      <c r="AH1266" s="39"/>
      <c r="AI1266" s="39"/>
      <c r="AJ1266" s="39"/>
      <c r="AK1266" s="39"/>
      <c r="AL1266" s="39"/>
      <c r="AM1266" s="39"/>
      <c r="AN1266" s="39"/>
      <c r="AO1266" s="39"/>
      <c r="AP1266" s="39"/>
      <c r="AQ1266" s="39"/>
      <c r="AR1266" s="39"/>
      <c r="AS1266" s="39"/>
      <c r="AT1266" s="39"/>
      <c r="AU1266" s="39"/>
      <c r="AV1266" s="39"/>
      <c r="AW1266" s="39"/>
      <c r="AX1266" s="39"/>
      <c r="AY1266" s="39"/>
      <c r="AZ1266" s="39"/>
      <c r="BA1266" s="39"/>
      <c r="BB1266" s="39"/>
      <c r="BC1266" s="39"/>
      <c r="BD1266" s="39"/>
      <c r="BE1266" s="39"/>
      <c r="BF1266" s="39"/>
      <c r="BG1266" s="39"/>
      <c r="BH1266" s="39"/>
      <c r="BI1266" s="39"/>
      <c r="BJ1266" s="39"/>
      <c r="BK1266" s="39"/>
      <c r="BL1266" s="39"/>
      <c r="BM1266" s="39"/>
    </row>
    <row r="1267" spans="1:65" s="34" customFormat="1" ht="14.25">
      <c r="A1267" s="39"/>
      <c r="B1267" s="40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39"/>
      <c r="AE1267" s="39"/>
      <c r="AF1267" s="39"/>
      <c r="AG1267" s="39"/>
      <c r="AH1267" s="39"/>
      <c r="AI1267" s="39"/>
      <c r="AJ1267" s="39"/>
      <c r="AK1267" s="39"/>
      <c r="AL1267" s="39"/>
      <c r="AM1267" s="39"/>
      <c r="AN1267" s="39"/>
      <c r="AO1267" s="39"/>
      <c r="AP1267" s="39"/>
      <c r="AQ1267" s="39"/>
      <c r="AR1267" s="39"/>
      <c r="AS1267" s="39"/>
      <c r="AT1267" s="39"/>
      <c r="AU1267" s="39"/>
      <c r="AV1267" s="39"/>
      <c r="AW1267" s="39"/>
      <c r="AX1267" s="39"/>
      <c r="AY1267" s="39"/>
      <c r="AZ1267" s="39"/>
      <c r="BA1267" s="39"/>
      <c r="BB1267" s="39"/>
      <c r="BC1267" s="39"/>
      <c r="BD1267" s="39"/>
      <c r="BE1267" s="39"/>
      <c r="BF1267" s="39"/>
      <c r="BG1267" s="39"/>
      <c r="BH1267" s="39"/>
      <c r="BI1267" s="39"/>
      <c r="BJ1267" s="39"/>
      <c r="BK1267" s="39"/>
      <c r="BL1267" s="39"/>
      <c r="BM1267" s="39"/>
    </row>
    <row r="1268" spans="1:65" s="34" customFormat="1" ht="14.25">
      <c r="A1268" s="39"/>
      <c r="B1268" s="40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39"/>
      <c r="AE1268" s="39"/>
      <c r="AF1268" s="39"/>
      <c r="AG1268" s="39"/>
      <c r="AH1268" s="39"/>
      <c r="AI1268" s="39"/>
      <c r="AJ1268" s="39"/>
      <c r="AK1268" s="39"/>
      <c r="AL1268" s="39"/>
      <c r="AM1268" s="39"/>
      <c r="AN1268" s="39"/>
      <c r="AO1268" s="39"/>
      <c r="AP1268" s="39"/>
      <c r="AQ1268" s="39"/>
      <c r="AR1268" s="39"/>
      <c r="AS1268" s="39"/>
      <c r="AT1268" s="39"/>
      <c r="AU1268" s="39"/>
      <c r="AV1268" s="39"/>
      <c r="AW1268" s="39"/>
      <c r="AX1268" s="39"/>
      <c r="AY1268" s="39"/>
      <c r="AZ1268" s="39"/>
      <c r="BA1268" s="39"/>
      <c r="BB1268" s="39"/>
      <c r="BC1268" s="39"/>
      <c r="BD1268" s="39"/>
      <c r="BE1268" s="39"/>
      <c r="BF1268" s="39"/>
      <c r="BG1268" s="39"/>
      <c r="BH1268" s="39"/>
      <c r="BI1268" s="39"/>
      <c r="BJ1268" s="39"/>
      <c r="BK1268" s="39"/>
      <c r="BL1268" s="39"/>
      <c r="BM1268" s="39"/>
    </row>
    <row r="1269" spans="1:65" s="34" customFormat="1" ht="14.25">
      <c r="A1269" s="39"/>
      <c r="B1269" s="40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39"/>
      <c r="AE1269" s="39"/>
      <c r="AF1269" s="39"/>
      <c r="AG1269" s="39"/>
      <c r="AH1269" s="39"/>
      <c r="AI1269" s="39"/>
      <c r="AJ1269" s="39"/>
      <c r="AK1269" s="39"/>
      <c r="AL1269" s="39"/>
      <c r="AM1269" s="39"/>
      <c r="AN1269" s="39"/>
      <c r="AO1269" s="39"/>
      <c r="AP1269" s="39"/>
      <c r="AQ1269" s="39"/>
      <c r="AR1269" s="39"/>
      <c r="AS1269" s="39"/>
      <c r="AT1269" s="39"/>
      <c r="AU1269" s="39"/>
      <c r="AV1269" s="39"/>
      <c r="AW1269" s="39"/>
      <c r="AX1269" s="39"/>
      <c r="AY1269" s="39"/>
      <c r="AZ1269" s="39"/>
      <c r="BA1269" s="39"/>
      <c r="BB1269" s="39"/>
      <c r="BC1269" s="39"/>
      <c r="BD1269" s="39"/>
      <c r="BE1269" s="39"/>
      <c r="BF1269" s="39"/>
      <c r="BG1269" s="39"/>
      <c r="BH1269" s="39"/>
      <c r="BI1269" s="39"/>
      <c r="BJ1269" s="39"/>
      <c r="BK1269" s="39"/>
      <c r="BL1269" s="39"/>
      <c r="BM1269" s="39"/>
    </row>
    <row r="1270" spans="1:65" s="34" customFormat="1" ht="14.25">
      <c r="A1270" s="39"/>
      <c r="B1270" s="40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39"/>
      <c r="AE1270" s="39"/>
      <c r="AF1270" s="39"/>
      <c r="AG1270" s="39"/>
      <c r="AH1270" s="39"/>
      <c r="AI1270" s="39"/>
      <c r="AJ1270" s="39"/>
      <c r="AK1270" s="39"/>
      <c r="AL1270" s="39"/>
      <c r="AM1270" s="39"/>
      <c r="AN1270" s="39"/>
      <c r="AO1270" s="39"/>
      <c r="AP1270" s="39"/>
      <c r="AQ1270" s="39"/>
      <c r="AR1270" s="39"/>
      <c r="AS1270" s="39"/>
      <c r="AT1270" s="39"/>
      <c r="AU1270" s="39"/>
      <c r="AV1270" s="39"/>
      <c r="AW1270" s="39"/>
      <c r="AX1270" s="39"/>
      <c r="AY1270" s="39"/>
      <c r="AZ1270" s="39"/>
      <c r="BA1270" s="39"/>
      <c r="BB1270" s="39"/>
      <c r="BC1270" s="39"/>
      <c r="BD1270" s="39"/>
      <c r="BE1270" s="39"/>
      <c r="BF1270" s="39"/>
      <c r="BG1270" s="39"/>
      <c r="BH1270" s="39"/>
      <c r="BI1270" s="39"/>
      <c r="BJ1270" s="39"/>
      <c r="BK1270" s="39"/>
      <c r="BL1270" s="39"/>
      <c r="BM1270" s="39"/>
    </row>
    <row r="1271" spans="1:65" s="34" customFormat="1" ht="14.25">
      <c r="A1271" s="39"/>
      <c r="B1271" s="40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39"/>
      <c r="AE1271" s="39"/>
      <c r="AF1271" s="39"/>
      <c r="AG1271" s="39"/>
      <c r="AH1271" s="39"/>
      <c r="AI1271" s="39"/>
      <c r="AJ1271" s="39"/>
      <c r="AK1271" s="39"/>
      <c r="AL1271" s="39"/>
      <c r="AM1271" s="39"/>
      <c r="AN1271" s="39"/>
      <c r="AO1271" s="39"/>
      <c r="AP1271" s="39"/>
      <c r="AQ1271" s="39"/>
      <c r="AR1271" s="39"/>
      <c r="AS1271" s="39"/>
      <c r="AT1271" s="39"/>
      <c r="AU1271" s="39"/>
      <c r="AV1271" s="39"/>
      <c r="AW1271" s="39"/>
      <c r="AX1271" s="39"/>
      <c r="AY1271" s="39"/>
      <c r="AZ1271" s="39"/>
      <c r="BA1271" s="39"/>
      <c r="BB1271" s="39"/>
      <c r="BC1271" s="39"/>
      <c r="BD1271" s="39"/>
      <c r="BE1271" s="39"/>
      <c r="BF1271" s="39"/>
      <c r="BG1271" s="39"/>
      <c r="BH1271" s="39"/>
      <c r="BI1271" s="39"/>
      <c r="BJ1271" s="39"/>
      <c r="BK1271" s="39"/>
      <c r="BL1271" s="39"/>
      <c r="BM1271" s="39"/>
    </row>
    <row r="1272" spans="1:65" s="34" customFormat="1" ht="14.25">
      <c r="A1272" s="39"/>
      <c r="B1272" s="40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39"/>
      <c r="AE1272" s="39"/>
      <c r="AF1272" s="39"/>
      <c r="AG1272" s="39"/>
      <c r="AH1272" s="39"/>
      <c r="AI1272" s="39"/>
      <c r="AJ1272" s="39"/>
      <c r="AK1272" s="39"/>
      <c r="AL1272" s="39"/>
      <c r="AM1272" s="39"/>
      <c r="AN1272" s="39"/>
      <c r="AO1272" s="39"/>
      <c r="AP1272" s="39"/>
      <c r="AQ1272" s="39"/>
      <c r="AR1272" s="39"/>
      <c r="AS1272" s="39"/>
      <c r="AT1272" s="39"/>
      <c r="AU1272" s="39"/>
      <c r="AV1272" s="39"/>
      <c r="AW1272" s="39"/>
      <c r="AX1272" s="39"/>
      <c r="AY1272" s="39"/>
      <c r="AZ1272" s="39"/>
      <c r="BA1272" s="39"/>
      <c r="BB1272" s="39"/>
      <c r="BC1272" s="39"/>
      <c r="BD1272" s="39"/>
      <c r="BE1272" s="39"/>
      <c r="BF1272" s="39"/>
      <c r="BG1272" s="39"/>
      <c r="BH1272" s="39"/>
      <c r="BI1272" s="39"/>
      <c r="BJ1272" s="39"/>
      <c r="BK1272" s="39"/>
      <c r="BL1272" s="39"/>
      <c r="BM1272" s="39"/>
    </row>
    <row r="1273" spans="1:65" s="34" customFormat="1" ht="14.25">
      <c r="A1273" s="39"/>
      <c r="B1273" s="40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39"/>
      <c r="AE1273" s="39"/>
      <c r="AF1273" s="39"/>
      <c r="AG1273" s="39"/>
      <c r="AH1273" s="39"/>
      <c r="AI1273" s="39"/>
      <c r="AJ1273" s="39"/>
      <c r="AK1273" s="39"/>
      <c r="AL1273" s="39"/>
      <c r="AM1273" s="39"/>
      <c r="AN1273" s="39"/>
      <c r="AO1273" s="39"/>
      <c r="AP1273" s="39"/>
      <c r="AQ1273" s="39"/>
      <c r="AR1273" s="39"/>
      <c r="AS1273" s="39"/>
      <c r="AT1273" s="39"/>
      <c r="AU1273" s="39"/>
      <c r="AV1273" s="39"/>
      <c r="AW1273" s="39"/>
      <c r="AX1273" s="39"/>
      <c r="AY1273" s="39"/>
      <c r="AZ1273" s="39"/>
      <c r="BA1273" s="39"/>
      <c r="BB1273" s="39"/>
      <c r="BC1273" s="39"/>
      <c r="BD1273" s="39"/>
      <c r="BE1273" s="39"/>
      <c r="BF1273" s="39"/>
      <c r="BG1273" s="39"/>
      <c r="BH1273" s="39"/>
      <c r="BI1273" s="39"/>
      <c r="BJ1273" s="39"/>
      <c r="BK1273" s="39"/>
      <c r="BL1273" s="39"/>
      <c r="BM1273" s="39"/>
    </row>
    <row r="1274" spans="1:65" s="34" customFormat="1" ht="14.25">
      <c r="A1274" s="39"/>
      <c r="B1274" s="40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39"/>
      <c r="AE1274" s="39"/>
      <c r="AF1274" s="39"/>
      <c r="AG1274" s="39"/>
      <c r="AH1274" s="39"/>
      <c r="AI1274" s="39"/>
      <c r="AJ1274" s="39"/>
      <c r="AK1274" s="39"/>
      <c r="AL1274" s="39"/>
      <c r="AM1274" s="39"/>
      <c r="AN1274" s="39"/>
      <c r="AO1274" s="39"/>
      <c r="AP1274" s="39"/>
      <c r="AQ1274" s="39"/>
      <c r="AR1274" s="39"/>
      <c r="AS1274" s="39"/>
      <c r="AT1274" s="39"/>
      <c r="AU1274" s="39"/>
      <c r="AV1274" s="39"/>
      <c r="AW1274" s="39"/>
      <c r="AX1274" s="39"/>
      <c r="AY1274" s="39"/>
      <c r="AZ1274" s="39"/>
      <c r="BA1274" s="39"/>
      <c r="BB1274" s="39"/>
      <c r="BC1274" s="39"/>
      <c r="BD1274" s="39"/>
      <c r="BE1274" s="39"/>
      <c r="BF1274" s="39"/>
      <c r="BG1274" s="39"/>
      <c r="BH1274" s="39"/>
      <c r="BI1274" s="39"/>
      <c r="BJ1274" s="39"/>
      <c r="BK1274" s="39"/>
      <c r="BL1274" s="39"/>
      <c r="BM1274" s="39"/>
    </row>
    <row r="1275" spans="1:65" s="34" customFormat="1" ht="14.25">
      <c r="A1275" s="39"/>
      <c r="B1275" s="40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39"/>
      <c r="AE1275" s="39"/>
      <c r="AF1275" s="39"/>
      <c r="AG1275" s="39"/>
      <c r="AH1275" s="39"/>
      <c r="AI1275" s="39"/>
      <c r="AJ1275" s="39"/>
      <c r="AK1275" s="39"/>
      <c r="AL1275" s="39"/>
      <c r="AM1275" s="39"/>
      <c r="AN1275" s="39"/>
      <c r="AO1275" s="39"/>
      <c r="AP1275" s="39"/>
      <c r="AQ1275" s="39"/>
      <c r="AR1275" s="39"/>
      <c r="AS1275" s="39"/>
      <c r="AT1275" s="39"/>
      <c r="AU1275" s="39"/>
      <c r="AV1275" s="39"/>
      <c r="AW1275" s="39"/>
      <c r="AX1275" s="39"/>
      <c r="AY1275" s="39"/>
      <c r="AZ1275" s="39"/>
      <c r="BA1275" s="39"/>
      <c r="BB1275" s="39"/>
      <c r="BC1275" s="39"/>
      <c r="BD1275" s="39"/>
      <c r="BE1275" s="39"/>
      <c r="BF1275" s="39"/>
      <c r="BG1275" s="39"/>
      <c r="BH1275" s="39"/>
      <c r="BI1275" s="39"/>
      <c r="BJ1275" s="39"/>
      <c r="BK1275" s="39"/>
      <c r="BL1275" s="39"/>
      <c r="BM1275" s="39"/>
    </row>
    <row r="1276" spans="1:65" s="34" customFormat="1" ht="14.25">
      <c r="A1276" s="39"/>
      <c r="B1276" s="40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39"/>
      <c r="AE1276" s="39"/>
      <c r="AF1276" s="39"/>
      <c r="AG1276" s="39"/>
      <c r="AH1276" s="39"/>
      <c r="AI1276" s="39"/>
      <c r="AJ1276" s="39"/>
      <c r="AK1276" s="39"/>
      <c r="AL1276" s="39"/>
      <c r="AM1276" s="39"/>
      <c r="AN1276" s="39"/>
      <c r="AO1276" s="39"/>
      <c r="AP1276" s="39"/>
      <c r="AQ1276" s="39"/>
      <c r="AR1276" s="39"/>
      <c r="AS1276" s="39"/>
      <c r="AT1276" s="39"/>
      <c r="AU1276" s="39"/>
      <c r="AV1276" s="39"/>
      <c r="AW1276" s="39"/>
      <c r="AX1276" s="39"/>
      <c r="AY1276" s="39"/>
      <c r="AZ1276" s="39"/>
      <c r="BA1276" s="39"/>
      <c r="BB1276" s="39"/>
      <c r="BC1276" s="39"/>
      <c r="BD1276" s="39"/>
      <c r="BE1276" s="39"/>
      <c r="BF1276" s="39"/>
      <c r="BG1276" s="39"/>
      <c r="BH1276" s="39"/>
      <c r="BI1276" s="39"/>
      <c r="BJ1276" s="39"/>
      <c r="BK1276" s="39"/>
      <c r="BL1276" s="39"/>
      <c r="BM1276" s="39"/>
    </row>
    <row r="1277" spans="1:65" s="34" customFormat="1" ht="14.25">
      <c r="A1277" s="39"/>
      <c r="B1277" s="40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39"/>
      <c r="AE1277" s="39"/>
      <c r="AF1277" s="39"/>
      <c r="AG1277" s="39"/>
      <c r="AH1277" s="39"/>
      <c r="AI1277" s="39"/>
      <c r="AJ1277" s="39"/>
      <c r="AK1277" s="39"/>
      <c r="AL1277" s="39"/>
      <c r="AM1277" s="39"/>
      <c r="AN1277" s="39"/>
      <c r="AO1277" s="39"/>
      <c r="AP1277" s="39"/>
      <c r="AQ1277" s="39"/>
      <c r="AR1277" s="39"/>
      <c r="AS1277" s="39"/>
      <c r="AT1277" s="39"/>
      <c r="AU1277" s="39"/>
      <c r="AV1277" s="39"/>
      <c r="AW1277" s="39"/>
      <c r="AX1277" s="39"/>
      <c r="AY1277" s="39"/>
      <c r="AZ1277" s="39"/>
      <c r="BA1277" s="39"/>
      <c r="BB1277" s="39"/>
      <c r="BC1277" s="39"/>
      <c r="BD1277" s="39"/>
      <c r="BE1277" s="39"/>
      <c r="BF1277" s="39"/>
      <c r="BG1277" s="39"/>
      <c r="BH1277" s="39"/>
      <c r="BI1277" s="39"/>
      <c r="BJ1277" s="39"/>
      <c r="BK1277" s="39"/>
      <c r="BL1277" s="39"/>
      <c r="BM1277" s="39"/>
    </row>
    <row r="1278" spans="1:65" s="34" customFormat="1" ht="14.25">
      <c r="A1278" s="39"/>
      <c r="B1278" s="40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39"/>
      <c r="AE1278" s="39"/>
      <c r="AF1278" s="39"/>
      <c r="AG1278" s="39"/>
      <c r="AH1278" s="39"/>
      <c r="AI1278" s="39"/>
      <c r="AJ1278" s="39"/>
      <c r="AK1278" s="39"/>
      <c r="AL1278" s="39"/>
      <c r="AM1278" s="39"/>
      <c r="AN1278" s="39"/>
      <c r="AO1278" s="39"/>
      <c r="AP1278" s="39"/>
      <c r="AQ1278" s="39"/>
      <c r="AR1278" s="39"/>
      <c r="AS1278" s="39"/>
      <c r="AT1278" s="39"/>
      <c r="AU1278" s="39"/>
      <c r="AV1278" s="39"/>
      <c r="AW1278" s="39"/>
      <c r="AX1278" s="39"/>
      <c r="AY1278" s="39"/>
      <c r="AZ1278" s="39"/>
      <c r="BA1278" s="39"/>
      <c r="BB1278" s="39"/>
      <c r="BC1278" s="39"/>
      <c r="BD1278" s="39"/>
      <c r="BE1278" s="39"/>
      <c r="BF1278" s="39"/>
      <c r="BG1278" s="39"/>
      <c r="BH1278" s="39"/>
      <c r="BI1278" s="39"/>
      <c r="BJ1278" s="39"/>
      <c r="BK1278" s="39"/>
      <c r="BL1278" s="39"/>
      <c r="BM1278" s="39"/>
    </row>
    <row r="1279" spans="1:65" s="34" customFormat="1" ht="14.25">
      <c r="A1279" s="39"/>
      <c r="B1279" s="40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39"/>
      <c r="AE1279" s="39"/>
      <c r="AF1279" s="39"/>
      <c r="AG1279" s="39"/>
      <c r="AH1279" s="39"/>
      <c r="AI1279" s="39"/>
      <c r="AJ1279" s="39"/>
      <c r="AK1279" s="39"/>
      <c r="AL1279" s="39"/>
      <c r="AM1279" s="39"/>
      <c r="AN1279" s="39"/>
      <c r="AO1279" s="39"/>
      <c r="AP1279" s="39"/>
      <c r="AQ1279" s="39"/>
      <c r="AR1279" s="39"/>
      <c r="AS1279" s="39"/>
      <c r="AT1279" s="39"/>
      <c r="AU1279" s="39"/>
      <c r="AV1279" s="39"/>
      <c r="AW1279" s="39"/>
      <c r="AX1279" s="39"/>
      <c r="AY1279" s="39"/>
      <c r="AZ1279" s="39"/>
      <c r="BA1279" s="39"/>
      <c r="BB1279" s="39"/>
      <c r="BC1279" s="39"/>
      <c r="BD1279" s="39"/>
      <c r="BE1279" s="39"/>
      <c r="BF1279" s="39"/>
      <c r="BG1279" s="39"/>
      <c r="BH1279" s="39"/>
      <c r="BI1279" s="39"/>
      <c r="BJ1279" s="39"/>
      <c r="BK1279" s="39"/>
      <c r="BL1279" s="39"/>
      <c r="BM1279" s="39"/>
    </row>
    <row r="1280" spans="1:65" s="34" customFormat="1" ht="14.25">
      <c r="A1280" s="39"/>
      <c r="B1280" s="40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F1280" s="39"/>
      <c r="AG1280" s="39"/>
      <c r="AH1280" s="39"/>
      <c r="AI1280" s="39"/>
      <c r="AJ1280" s="39"/>
      <c r="AK1280" s="39"/>
      <c r="AL1280" s="39"/>
      <c r="AM1280" s="39"/>
      <c r="AN1280" s="39"/>
      <c r="AO1280" s="39"/>
      <c r="AP1280" s="39"/>
      <c r="AQ1280" s="39"/>
      <c r="AR1280" s="39"/>
      <c r="AS1280" s="39"/>
      <c r="AT1280" s="39"/>
      <c r="AU1280" s="39"/>
      <c r="AV1280" s="39"/>
      <c r="AW1280" s="39"/>
      <c r="AX1280" s="39"/>
      <c r="AY1280" s="39"/>
      <c r="AZ1280" s="39"/>
      <c r="BA1280" s="39"/>
      <c r="BB1280" s="39"/>
      <c r="BC1280" s="39"/>
      <c r="BD1280" s="39"/>
      <c r="BE1280" s="39"/>
      <c r="BF1280" s="39"/>
      <c r="BG1280" s="39"/>
      <c r="BH1280" s="39"/>
      <c r="BI1280" s="39"/>
      <c r="BJ1280" s="39"/>
      <c r="BK1280" s="39"/>
      <c r="BL1280" s="39"/>
      <c r="BM1280" s="39"/>
    </row>
    <row r="1281" spans="1:65" s="34" customFormat="1" ht="14.25">
      <c r="A1281" s="39"/>
      <c r="B1281" s="40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F1281" s="39"/>
      <c r="AG1281" s="39"/>
      <c r="AH1281" s="39"/>
      <c r="AI1281" s="39"/>
      <c r="AJ1281" s="39"/>
      <c r="AK1281" s="39"/>
      <c r="AL1281" s="39"/>
      <c r="AM1281" s="39"/>
      <c r="AN1281" s="39"/>
      <c r="AO1281" s="39"/>
      <c r="AP1281" s="39"/>
      <c r="AQ1281" s="39"/>
      <c r="AR1281" s="39"/>
      <c r="AS1281" s="39"/>
      <c r="AT1281" s="39"/>
      <c r="AU1281" s="39"/>
      <c r="AV1281" s="39"/>
      <c r="AW1281" s="39"/>
      <c r="AX1281" s="39"/>
      <c r="AY1281" s="39"/>
      <c r="AZ1281" s="39"/>
      <c r="BA1281" s="39"/>
      <c r="BB1281" s="39"/>
      <c r="BC1281" s="39"/>
      <c r="BD1281" s="39"/>
      <c r="BE1281" s="39"/>
      <c r="BF1281" s="39"/>
      <c r="BG1281" s="39"/>
      <c r="BH1281" s="39"/>
      <c r="BI1281" s="39"/>
      <c r="BJ1281" s="39"/>
      <c r="BK1281" s="39"/>
      <c r="BL1281" s="39"/>
      <c r="BM1281" s="39"/>
    </row>
    <row r="1282" spans="1:65" s="34" customFormat="1" ht="14.25">
      <c r="A1282" s="39"/>
      <c r="B1282" s="40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F1282" s="39"/>
      <c r="AG1282" s="39"/>
      <c r="AH1282" s="39"/>
      <c r="AI1282" s="39"/>
      <c r="AJ1282" s="39"/>
      <c r="AK1282" s="39"/>
      <c r="AL1282" s="39"/>
      <c r="AM1282" s="39"/>
      <c r="AN1282" s="39"/>
      <c r="AO1282" s="39"/>
      <c r="AP1282" s="39"/>
      <c r="AQ1282" s="39"/>
      <c r="AR1282" s="39"/>
      <c r="AS1282" s="39"/>
      <c r="AT1282" s="39"/>
      <c r="AU1282" s="39"/>
      <c r="AV1282" s="39"/>
      <c r="AW1282" s="39"/>
      <c r="AX1282" s="39"/>
      <c r="AY1282" s="39"/>
      <c r="AZ1282" s="39"/>
      <c r="BA1282" s="39"/>
      <c r="BB1282" s="39"/>
      <c r="BC1282" s="39"/>
      <c r="BD1282" s="39"/>
      <c r="BE1282" s="39"/>
      <c r="BF1282" s="39"/>
      <c r="BG1282" s="39"/>
      <c r="BH1282" s="39"/>
      <c r="BI1282" s="39"/>
      <c r="BJ1282" s="39"/>
      <c r="BK1282" s="39"/>
      <c r="BL1282" s="39"/>
      <c r="BM1282" s="39"/>
    </row>
    <row r="1283" spans="1:65" s="34" customFormat="1" ht="14.25">
      <c r="A1283" s="39"/>
      <c r="B1283" s="40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F1283" s="39"/>
      <c r="AG1283" s="39"/>
      <c r="AH1283" s="39"/>
      <c r="AI1283" s="39"/>
      <c r="AJ1283" s="39"/>
      <c r="AK1283" s="39"/>
      <c r="AL1283" s="39"/>
      <c r="AM1283" s="39"/>
      <c r="AN1283" s="39"/>
      <c r="AO1283" s="39"/>
      <c r="AP1283" s="39"/>
      <c r="AQ1283" s="39"/>
      <c r="AR1283" s="39"/>
      <c r="AS1283" s="39"/>
      <c r="AT1283" s="39"/>
      <c r="AU1283" s="39"/>
      <c r="AV1283" s="39"/>
      <c r="AW1283" s="39"/>
      <c r="AX1283" s="39"/>
      <c r="AY1283" s="39"/>
      <c r="AZ1283" s="39"/>
      <c r="BA1283" s="39"/>
      <c r="BB1283" s="39"/>
      <c r="BC1283" s="39"/>
      <c r="BD1283" s="39"/>
      <c r="BE1283" s="39"/>
      <c r="BF1283" s="39"/>
      <c r="BG1283" s="39"/>
      <c r="BH1283" s="39"/>
      <c r="BI1283" s="39"/>
      <c r="BJ1283" s="39"/>
      <c r="BK1283" s="39"/>
      <c r="BL1283" s="39"/>
      <c r="BM1283" s="39"/>
    </row>
    <row r="1284" spans="1:65" s="34" customFormat="1" ht="14.25">
      <c r="A1284" s="39"/>
      <c r="B1284" s="40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39"/>
      <c r="AE1284" s="39"/>
      <c r="AF1284" s="39"/>
      <c r="AG1284" s="39"/>
      <c r="AH1284" s="39"/>
      <c r="AI1284" s="39"/>
      <c r="AJ1284" s="39"/>
      <c r="AK1284" s="39"/>
      <c r="AL1284" s="39"/>
      <c r="AM1284" s="39"/>
      <c r="AN1284" s="39"/>
      <c r="AO1284" s="39"/>
      <c r="AP1284" s="39"/>
      <c r="AQ1284" s="39"/>
      <c r="AR1284" s="39"/>
      <c r="AS1284" s="39"/>
      <c r="AT1284" s="39"/>
      <c r="AU1284" s="39"/>
      <c r="AV1284" s="39"/>
      <c r="AW1284" s="39"/>
      <c r="AX1284" s="39"/>
      <c r="AY1284" s="39"/>
      <c r="AZ1284" s="39"/>
      <c r="BA1284" s="39"/>
      <c r="BB1284" s="39"/>
      <c r="BC1284" s="39"/>
      <c r="BD1284" s="39"/>
      <c r="BE1284" s="39"/>
      <c r="BF1284" s="39"/>
      <c r="BG1284" s="39"/>
      <c r="BH1284" s="39"/>
      <c r="BI1284" s="39"/>
      <c r="BJ1284" s="39"/>
      <c r="BK1284" s="39"/>
      <c r="BL1284" s="39"/>
      <c r="BM1284" s="39"/>
    </row>
    <row r="1285" spans="1:65" s="34" customFormat="1" ht="14.25">
      <c r="A1285" s="39"/>
      <c r="B1285" s="40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39"/>
      <c r="AE1285" s="39"/>
      <c r="AF1285" s="39"/>
      <c r="AG1285" s="39"/>
      <c r="AH1285" s="39"/>
      <c r="AI1285" s="39"/>
      <c r="AJ1285" s="39"/>
      <c r="AK1285" s="39"/>
      <c r="AL1285" s="39"/>
      <c r="AM1285" s="39"/>
      <c r="AN1285" s="39"/>
      <c r="AO1285" s="39"/>
      <c r="AP1285" s="39"/>
      <c r="AQ1285" s="39"/>
      <c r="AR1285" s="39"/>
      <c r="AS1285" s="39"/>
      <c r="AT1285" s="39"/>
      <c r="AU1285" s="39"/>
      <c r="AV1285" s="39"/>
      <c r="AW1285" s="39"/>
      <c r="AX1285" s="39"/>
      <c r="AY1285" s="39"/>
      <c r="AZ1285" s="39"/>
      <c r="BA1285" s="39"/>
      <c r="BB1285" s="39"/>
      <c r="BC1285" s="39"/>
      <c r="BD1285" s="39"/>
      <c r="BE1285" s="39"/>
      <c r="BF1285" s="39"/>
      <c r="BG1285" s="39"/>
      <c r="BH1285" s="39"/>
      <c r="BI1285" s="39"/>
      <c r="BJ1285" s="39"/>
      <c r="BK1285" s="39"/>
      <c r="BL1285" s="39"/>
      <c r="BM1285" s="39"/>
    </row>
    <row r="1286" spans="1:65" s="34" customFormat="1" ht="14.25">
      <c r="A1286" s="39"/>
      <c r="B1286" s="40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39"/>
      <c r="AE1286" s="39"/>
      <c r="AF1286" s="39"/>
      <c r="AG1286" s="39"/>
      <c r="AH1286" s="39"/>
      <c r="AI1286" s="39"/>
      <c r="AJ1286" s="39"/>
      <c r="AK1286" s="39"/>
      <c r="AL1286" s="39"/>
      <c r="AM1286" s="39"/>
      <c r="AN1286" s="39"/>
      <c r="AO1286" s="39"/>
      <c r="AP1286" s="39"/>
      <c r="AQ1286" s="39"/>
      <c r="AR1286" s="39"/>
      <c r="AS1286" s="39"/>
      <c r="AT1286" s="39"/>
      <c r="AU1286" s="39"/>
      <c r="AV1286" s="39"/>
      <c r="AW1286" s="39"/>
      <c r="AX1286" s="39"/>
      <c r="AY1286" s="39"/>
      <c r="AZ1286" s="39"/>
      <c r="BA1286" s="39"/>
      <c r="BB1286" s="39"/>
      <c r="BC1286" s="39"/>
      <c r="BD1286" s="39"/>
      <c r="BE1286" s="39"/>
      <c r="BF1286" s="39"/>
      <c r="BG1286" s="39"/>
      <c r="BH1286" s="39"/>
      <c r="BI1286" s="39"/>
      <c r="BJ1286" s="39"/>
      <c r="BK1286" s="39"/>
      <c r="BL1286" s="39"/>
      <c r="BM1286" s="39"/>
    </row>
    <row r="1287" spans="1:65" s="34" customFormat="1" ht="14.25">
      <c r="A1287" s="39"/>
      <c r="B1287" s="40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39"/>
      <c r="AE1287" s="39"/>
      <c r="AF1287" s="39"/>
      <c r="AG1287" s="39"/>
      <c r="AH1287" s="39"/>
      <c r="AI1287" s="39"/>
      <c r="AJ1287" s="39"/>
      <c r="AK1287" s="39"/>
      <c r="AL1287" s="39"/>
      <c r="AM1287" s="39"/>
      <c r="AN1287" s="39"/>
      <c r="AO1287" s="39"/>
      <c r="AP1287" s="39"/>
      <c r="AQ1287" s="39"/>
      <c r="AR1287" s="39"/>
      <c r="AS1287" s="39"/>
      <c r="AT1287" s="39"/>
      <c r="AU1287" s="39"/>
      <c r="AV1287" s="39"/>
      <c r="AW1287" s="39"/>
      <c r="AX1287" s="39"/>
      <c r="AY1287" s="39"/>
      <c r="AZ1287" s="39"/>
      <c r="BA1287" s="39"/>
      <c r="BB1287" s="39"/>
      <c r="BC1287" s="39"/>
      <c r="BD1287" s="39"/>
      <c r="BE1287" s="39"/>
      <c r="BF1287" s="39"/>
      <c r="BG1287" s="39"/>
      <c r="BH1287" s="39"/>
      <c r="BI1287" s="39"/>
      <c r="BJ1287" s="39"/>
      <c r="BK1287" s="39"/>
      <c r="BL1287" s="39"/>
      <c r="BM1287" s="39"/>
    </row>
    <row r="1288" spans="1:65" s="34" customFormat="1" ht="14.25">
      <c r="A1288" s="39"/>
      <c r="B1288" s="40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39"/>
      <c r="AE1288" s="39"/>
      <c r="AF1288" s="39"/>
      <c r="AG1288" s="39"/>
      <c r="AH1288" s="39"/>
      <c r="AI1288" s="39"/>
      <c r="AJ1288" s="39"/>
      <c r="AK1288" s="39"/>
      <c r="AL1288" s="39"/>
      <c r="AM1288" s="39"/>
      <c r="AN1288" s="39"/>
      <c r="AO1288" s="39"/>
      <c r="AP1288" s="39"/>
      <c r="AQ1288" s="39"/>
      <c r="AR1288" s="39"/>
      <c r="AS1288" s="39"/>
      <c r="AT1288" s="39"/>
      <c r="AU1288" s="39"/>
      <c r="AV1288" s="39"/>
      <c r="AW1288" s="39"/>
      <c r="AX1288" s="39"/>
      <c r="AY1288" s="39"/>
      <c r="AZ1288" s="39"/>
      <c r="BA1288" s="39"/>
      <c r="BB1288" s="39"/>
      <c r="BC1288" s="39"/>
      <c r="BD1288" s="39"/>
      <c r="BE1288" s="39"/>
      <c r="BF1288" s="39"/>
      <c r="BG1288" s="39"/>
      <c r="BH1288" s="39"/>
      <c r="BI1288" s="39"/>
      <c r="BJ1288" s="39"/>
      <c r="BK1288" s="39"/>
      <c r="BL1288" s="39"/>
      <c r="BM1288" s="39"/>
    </row>
    <row r="1289" spans="1:65" s="34" customFormat="1" ht="14.25">
      <c r="A1289" s="39"/>
      <c r="B1289" s="40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39"/>
      <c r="AE1289" s="39"/>
      <c r="AF1289" s="39"/>
      <c r="AG1289" s="39"/>
      <c r="AH1289" s="39"/>
      <c r="AI1289" s="39"/>
      <c r="AJ1289" s="39"/>
      <c r="AK1289" s="39"/>
      <c r="AL1289" s="39"/>
      <c r="AM1289" s="39"/>
      <c r="AN1289" s="39"/>
      <c r="AO1289" s="39"/>
      <c r="AP1289" s="39"/>
      <c r="AQ1289" s="39"/>
      <c r="AR1289" s="39"/>
      <c r="AS1289" s="39"/>
      <c r="AT1289" s="39"/>
      <c r="AU1289" s="39"/>
      <c r="AV1289" s="39"/>
      <c r="AW1289" s="39"/>
      <c r="AX1289" s="39"/>
      <c r="AY1289" s="39"/>
      <c r="AZ1289" s="39"/>
      <c r="BA1289" s="39"/>
      <c r="BB1289" s="39"/>
      <c r="BC1289" s="39"/>
      <c r="BD1289" s="39"/>
      <c r="BE1289" s="39"/>
      <c r="BF1289" s="39"/>
      <c r="BG1289" s="39"/>
      <c r="BH1289" s="39"/>
      <c r="BI1289" s="39"/>
      <c r="BJ1289" s="39"/>
      <c r="BK1289" s="39"/>
      <c r="BL1289" s="39"/>
      <c r="BM1289" s="39"/>
    </row>
    <row r="1290" spans="1:65" s="34" customFormat="1" ht="14.25">
      <c r="A1290" s="39"/>
      <c r="B1290" s="40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39"/>
      <c r="AE1290" s="39"/>
      <c r="AF1290" s="39"/>
      <c r="AG1290" s="39"/>
      <c r="AH1290" s="39"/>
      <c r="AI1290" s="39"/>
      <c r="AJ1290" s="39"/>
      <c r="AK1290" s="39"/>
      <c r="AL1290" s="39"/>
      <c r="AM1290" s="39"/>
      <c r="AN1290" s="39"/>
      <c r="AO1290" s="39"/>
      <c r="AP1290" s="39"/>
      <c r="AQ1290" s="39"/>
      <c r="AR1290" s="39"/>
      <c r="AS1290" s="39"/>
      <c r="AT1290" s="39"/>
      <c r="AU1290" s="39"/>
      <c r="AV1290" s="39"/>
      <c r="AW1290" s="39"/>
      <c r="AX1290" s="39"/>
      <c r="AY1290" s="39"/>
      <c r="AZ1290" s="39"/>
      <c r="BA1290" s="39"/>
      <c r="BB1290" s="39"/>
      <c r="BC1290" s="39"/>
      <c r="BD1290" s="39"/>
      <c r="BE1290" s="39"/>
      <c r="BF1290" s="39"/>
      <c r="BG1290" s="39"/>
      <c r="BH1290" s="39"/>
      <c r="BI1290" s="39"/>
      <c r="BJ1290" s="39"/>
      <c r="BK1290" s="39"/>
      <c r="BL1290" s="39"/>
      <c r="BM1290" s="39"/>
    </row>
    <row r="1291" spans="1:65" s="34" customFormat="1" ht="14.25">
      <c r="A1291" s="39"/>
      <c r="B1291" s="40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39"/>
      <c r="AE1291" s="39"/>
      <c r="AF1291" s="39"/>
      <c r="AG1291" s="39"/>
      <c r="AH1291" s="39"/>
      <c r="AI1291" s="39"/>
      <c r="AJ1291" s="39"/>
      <c r="AK1291" s="39"/>
      <c r="AL1291" s="39"/>
      <c r="AM1291" s="39"/>
      <c r="AN1291" s="39"/>
      <c r="AO1291" s="39"/>
      <c r="AP1291" s="39"/>
      <c r="AQ1291" s="39"/>
      <c r="AR1291" s="39"/>
      <c r="AS1291" s="39"/>
      <c r="AT1291" s="39"/>
      <c r="AU1291" s="39"/>
      <c r="AV1291" s="39"/>
      <c r="AW1291" s="39"/>
      <c r="AX1291" s="39"/>
      <c r="AY1291" s="39"/>
      <c r="AZ1291" s="39"/>
      <c r="BA1291" s="39"/>
      <c r="BB1291" s="39"/>
      <c r="BC1291" s="39"/>
      <c r="BD1291" s="39"/>
      <c r="BE1291" s="39"/>
      <c r="BF1291" s="39"/>
      <c r="BG1291" s="39"/>
      <c r="BH1291" s="39"/>
      <c r="BI1291" s="39"/>
      <c r="BJ1291" s="39"/>
      <c r="BK1291" s="39"/>
      <c r="BL1291" s="39"/>
      <c r="BM1291" s="39"/>
    </row>
    <row r="1292" spans="1:65" s="34" customFormat="1" ht="14.25">
      <c r="A1292" s="39"/>
      <c r="B1292" s="40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39"/>
      <c r="AE1292" s="39"/>
      <c r="AF1292" s="39"/>
      <c r="AG1292" s="39"/>
      <c r="AH1292" s="39"/>
      <c r="AI1292" s="39"/>
      <c r="AJ1292" s="39"/>
      <c r="AK1292" s="39"/>
      <c r="AL1292" s="39"/>
      <c r="AM1292" s="39"/>
      <c r="AN1292" s="39"/>
      <c r="AO1292" s="39"/>
      <c r="AP1292" s="39"/>
      <c r="AQ1292" s="39"/>
      <c r="AR1292" s="39"/>
      <c r="AS1292" s="39"/>
      <c r="AT1292" s="39"/>
      <c r="AU1292" s="39"/>
      <c r="AV1292" s="39"/>
      <c r="AW1292" s="39"/>
      <c r="AX1292" s="39"/>
      <c r="AY1292" s="39"/>
      <c r="AZ1292" s="39"/>
      <c r="BA1292" s="39"/>
      <c r="BB1292" s="39"/>
      <c r="BC1292" s="39"/>
      <c r="BD1292" s="39"/>
      <c r="BE1292" s="39"/>
      <c r="BF1292" s="39"/>
      <c r="BG1292" s="39"/>
      <c r="BH1292" s="39"/>
      <c r="BI1292" s="39"/>
      <c r="BJ1292" s="39"/>
      <c r="BK1292" s="39"/>
      <c r="BL1292" s="39"/>
      <c r="BM1292" s="39"/>
    </row>
    <row r="1293" spans="1:65" s="34" customFormat="1" ht="14.25">
      <c r="A1293" s="39"/>
      <c r="B1293" s="40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39"/>
      <c r="AE1293" s="39"/>
      <c r="AF1293" s="39"/>
      <c r="AG1293" s="39"/>
      <c r="AH1293" s="39"/>
      <c r="AI1293" s="39"/>
      <c r="AJ1293" s="39"/>
      <c r="AK1293" s="39"/>
      <c r="AL1293" s="39"/>
      <c r="AM1293" s="39"/>
      <c r="AN1293" s="39"/>
      <c r="AO1293" s="39"/>
      <c r="AP1293" s="39"/>
      <c r="AQ1293" s="39"/>
      <c r="AR1293" s="39"/>
      <c r="AS1293" s="39"/>
      <c r="AT1293" s="39"/>
      <c r="AU1293" s="39"/>
      <c r="AV1293" s="39"/>
      <c r="AW1293" s="39"/>
      <c r="AX1293" s="39"/>
      <c r="AY1293" s="39"/>
      <c r="AZ1293" s="39"/>
      <c r="BA1293" s="39"/>
      <c r="BB1293" s="39"/>
      <c r="BC1293" s="39"/>
      <c r="BD1293" s="39"/>
      <c r="BE1293" s="39"/>
      <c r="BF1293" s="39"/>
      <c r="BG1293" s="39"/>
      <c r="BH1293" s="39"/>
      <c r="BI1293" s="39"/>
      <c r="BJ1293" s="39"/>
      <c r="BK1293" s="39"/>
      <c r="BL1293" s="39"/>
      <c r="BM1293" s="39"/>
    </row>
    <row r="1294" spans="1:65" s="34" customFormat="1" ht="14.25">
      <c r="A1294" s="39"/>
      <c r="B1294" s="40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39"/>
      <c r="AE1294" s="39"/>
      <c r="AF1294" s="39"/>
      <c r="AG1294" s="39"/>
      <c r="AH1294" s="39"/>
      <c r="AI1294" s="39"/>
      <c r="AJ1294" s="39"/>
      <c r="AK1294" s="39"/>
      <c r="AL1294" s="39"/>
      <c r="AM1294" s="39"/>
      <c r="AN1294" s="39"/>
      <c r="AO1294" s="39"/>
      <c r="AP1294" s="39"/>
      <c r="AQ1294" s="39"/>
      <c r="AR1294" s="39"/>
      <c r="AS1294" s="39"/>
      <c r="AT1294" s="39"/>
      <c r="AU1294" s="39"/>
      <c r="AV1294" s="39"/>
      <c r="AW1294" s="39"/>
      <c r="AX1294" s="39"/>
      <c r="AY1294" s="39"/>
      <c r="AZ1294" s="39"/>
      <c r="BA1294" s="39"/>
      <c r="BB1294" s="39"/>
      <c r="BC1294" s="39"/>
      <c r="BD1294" s="39"/>
      <c r="BE1294" s="39"/>
      <c r="BF1294" s="39"/>
      <c r="BG1294" s="39"/>
      <c r="BH1294" s="39"/>
      <c r="BI1294" s="39"/>
      <c r="BJ1294" s="39"/>
      <c r="BK1294" s="39"/>
      <c r="BL1294" s="39"/>
      <c r="BM1294" s="39"/>
    </row>
    <row r="1295" spans="1:65" s="34" customFormat="1" ht="14.25">
      <c r="A1295" s="39"/>
      <c r="B1295" s="40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39"/>
      <c r="AE1295" s="39"/>
      <c r="AF1295" s="39"/>
      <c r="AG1295" s="39"/>
      <c r="AH1295" s="39"/>
      <c r="AI1295" s="39"/>
      <c r="AJ1295" s="39"/>
      <c r="AK1295" s="39"/>
      <c r="AL1295" s="39"/>
      <c r="AM1295" s="39"/>
      <c r="AN1295" s="39"/>
      <c r="AO1295" s="39"/>
      <c r="AP1295" s="39"/>
      <c r="AQ1295" s="39"/>
      <c r="AR1295" s="39"/>
      <c r="AS1295" s="39"/>
      <c r="AT1295" s="39"/>
      <c r="AU1295" s="39"/>
      <c r="AV1295" s="39"/>
      <c r="AW1295" s="39"/>
      <c r="AX1295" s="39"/>
      <c r="AY1295" s="39"/>
      <c r="AZ1295" s="39"/>
      <c r="BA1295" s="39"/>
      <c r="BB1295" s="39"/>
      <c r="BC1295" s="39"/>
      <c r="BD1295" s="39"/>
      <c r="BE1295" s="39"/>
      <c r="BF1295" s="39"/>
      <c r="BG1295" s="39"/>
      <c r="BH1295" s="39"/>
      <c r="BI1295" s="39"/>
      <c r="BJ1295" s="39"/>
      <c r="BK1295" s="39"/>
      <c r="BL1295" s="39"/>
      <c r="BM1295" s="39"/>
    </row>
    <row r="1296" spans="1:65" s="34" customFormat="1" ht="14.25">
      <c r="A1296" s="39"/>
      <c r="B1296" s="40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39"/>
      <c r="AE1296" s="39"/>
      <c r="AF1296" s="39"/>
      <c r="AG1296" s="39"/>
      <c r="AH1296" s="39"/>
      <c r="AI1296" s="39"/>
      <c r="AJ1296" s="39"/>
      <c r="AK1296" s="39"/>
      <c r="AL1296" s="39"/>
      <c r="AM1296" s="39"/>
      <c r="AN1296" s="39"/>
      <c r="AO1296" s="39"/>
      <c r="AP1296" s="39"/>
      <c r="AQ1296" s="39"/>
      <c r="AR1296" s="39"/>
      <c r="AS1296" s="39"/>
      <c r="AT1296" s="39"/>
      <c r="AU1296" s="39"/>
      <c r="AV1296" s="39"/>
      <c r="AW1296" s="39"/>
      <c r="AX1296" s="39"/>
      <c r="AY1296" s="39"/>
      <c r="AZ1296" s="39"/>
      <c r="BA1296" s="39"/>
      <c r="BB1296" s="39"/>
      <c r="BC1296" s="39"/>
      <c r="BD1296" s="39"/>
      <c r="BE1296" s="39"/>
      <c r="BF1296" s="39"/>
      <c r="BG1296" s="39"/>
      <c r="BH1296" s="39"/>
      <c r="BI1296" s="39"/>
      <c r="BJ1296" s="39"/>
      <c r="BK1296" s="39"/>
      <c r="BL1296" s="39"/>
      <c r="BM1296" s="39"/>
    </row>
    <row r="1297" spans="1:65" s="34" customFormat="1" ht="14.25">
      <c r="A1297" s="39"/>
      <c r="B1297" s="40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39"/>
      <c r="AE1297" s="39"/>
      <c r="AF1297" s="39"/>
      <c r="AG1297" s="39"/>
      <c r="AH1297" s="39"/>
      <c r="AI1297" s="39"/>
      <c r="AJ1297" s="39"/>
      <c r="AK1297" s="39"/>
      <c r="AL1297" s="39"/>
      <c r="AM1297" s="39"/>
      <c r="AN1297" s="39"/>
      <c r="AO1297" s="39"/>
      <c r="AP1297" s="39"/>
      <c r="AQ1297" s="39"/>
      <c r="AR1297" s="39"/>
      <c r="AS1297" s="39"/>
      <c r="AT1297" s="39"/>
      <c r="AU1297" s="39"/>
      <c r="AV1297" s="39"/>
      <c r="AW1297" s="39"/>
      <c r="AX1297" s="39"/>
      <c r="AY1297" s="39"/>
      <c r="AZ1297" s="39"/>
      <c r="BA1297" s="39"/>
      <c r="BB1297" s="39"/>
      <c r="BC1297" s="39"/>
      <c r="BD1297" s="39"/>
      <c r="BE1297" s="39"/>
      <c r="BF1297" s="39"/>
      <c r="BG1297" s="39"/>
      <c r="BH1297" s="39"/>
      <c r="BI1297" s="39"/>
      <c r="BJ1297" s="39"/>
      <c r="BK1297" s="39"/>
      <c r="BL1297" s="39"/>
      <c r="BM1297" s="39"/>
    </row>
    <row r="1298" spans="1:65" s="34" customFormat="1" ht="14.25">
      <c r="A1298" s="39"/>
      <c r="B1298" s="40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39"/>
      <c r="AE1298" s="39"/>
      <c r="AF1298" s="39"/>
      <c r="AG1298" s="39"/>
      <c r="AH1298" s="39"/>
      <c r="AI1298" s="39"/>
      <c r="AJ1298" s="39"/>
      <c r="AK1298" s="39"/>
      <c r="AL1298" s="39"/>
      <c r="AM1298" s="39"/>
      <c r="AN1298" s="39"/>
      <c r="AO1298" s="39"/>
      <c r="AP1298" s="39"/>
      <c r="AQ1298" s="39"/>
      <c r="AR1298" s="39"/>
      <c r="AS1298" s="39"/>
      <c r="AT1298" s="39"/>
      <c r="AU1298" s="39"/>
      <c r="AV1298" s="39"/>
      <c r="AW1298" s="39"/>
      <c r="AX1298" s="39"/>
      <c r="AY1298" s="39"/>
      <c r="AZ1298" s="39"/>
      <c r="BA1298" s="39"/>
      <c r="BB1298" s="39"/>
      <c r="BC1298" s="39"/>
      <c r="BD1298" s="39"/>
      <c r="BE1298" s="39"/>
      <c r="BF1298" s="39"/>
      <c r="BG1298" s="39"/>
      <c r="BH1298" s="39"/>
      <c r="BI1298" s="39"/>
      <c r="BJ1298" s="39"/>
      <c r="BK1298" s="39"/>
      <c r="BL1298" s="39"/>
      <c r="BM1298" s="39"/>
    </row>
    <row r="1299" spans="1:65" s="34" customFormat="1" ht="14.25">
      <c r="A1299" s="39"/>
      <c r="B1299" s="40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39"/>
      <c r="AE1299" s="39"/>
      <c r="AF1299" s="39"/>
      <c r="AG1299" s="39"/>
      <c r="AH1299" s="39"/>
      <c r="AI1299" s="39"/>
      <c r="AJ1299" s="39"/>
      <c r="AK1299" s="39"/>
      <c r="AL1299" s="39"/>
      <c r="AM1299" s="39"/>
      <c r="AN1299" s="39"/>
      <c r="AO1299" s="39"/>
      <c r="AP1299" s="39"/>
      <c r="AQ1299" s="39"/>
      <c r="AR1299" s="39"/>
      <c r="AS1299" s="39"/>
      <c r="AT1299" s="39"/>
      <c r="AU1299" s="39"/>
      <c r="AV1299" s="39"/>
      <c r="AW1299" s="39"/>
      <c r="AX1299" s="39"/>
      <c r="AY1299" s="39"/>
      <c r="AZ1299" s="39"/>
      <c r="BA1299" s="39"/>
      <c r="BB1299" s="39"/>
      <c r="BC1299" s="39"/>
      <c r="BD1299" s="39"/>
      <c r="BE1299" s="39"/>
      <c r="BF1299" s="39"/>
      <c r="BG1299" s="39"/>
      <c r="BH1299" s="39"/>
      <c r="BI1299" s="39"/>
      <c r="BJ1299" s="39"/>
      <c r="BK1299" s="39"/>
      <c r="BL1299" s="39"/>
      <c r="BM1299" s="39"/>
    </row>
    <row r="1300" spans="1:65" s="34" customFormat="1" ht="14.25">
      <c r="A1300" s="39"/>
      <c r="B1300" s="40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39"/>
      <c r="AE1300" s="39"/>
      <c r="AF1300" s="39"/>
      <c r="AG1300" s="39"/>
      <c r="AH1300" s="39"/>
      <c r="AI1300" s="39"/>
      <c r="AJ1300" s="39"/>
      <c r="AK1300" s="39"/>
      <c r="AL1300" s="39"/>
      <c r="AM1300" s="39"/>
      <c r="AN1300" s="39"/>
      <c r="AO1300" s="39"/>
      <c r="AP1300" s="39"/>
      <c r="AQ1300" s="39"/>
      <c r="AR1300" s="39"/>
      <c r="AS1300" s="39"/>
      <c r="AT1300" s="39"/>
      <c r="AU1300" s="39"/>
      <c r="AV1300" s="39"/>
      <c r="AW1300" s="39"/>
      <c r="AX1300" s="39"/>
      <c r="AY1300" s="39"/>
      <c r="AZ1300" s="39"/>
      <c r="BA1300" s="39"/>
      <c r="BB1300" s="39"/>
      <c r="BC1300" s="39"/>
      <c r="BD1300" s="39"/>
      <c r="BE1300" s="39"/>
      <c r="BF1300" s="39"/>
      <c r="BG1300" s="39"/>
      <c r="BH1300" s="39"/>
      <c r="BI1300" s="39"/>
      <c r="BJ1300" s="39"/>
      <c r="BK1300" s="39"/>
      <c r="BL1300" s="39"/>
      <c r="BM1300" s="39"/>
    </row>
    <row r="1301" spans="1:65" s="34" customFormat="1" ht="14.25">
      <c r="A1301" s="39"/>
      <c r="B1301" s="40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39"/>
      <c r="AE1301" s="39"/>
      <c r="AF1301" s="39"/>
      <c r="AG1301" s="39"/>
      <c r="AH1301" s="39"/>
      <c r="AI1301" s="39"/>
      <c r="AJ1301" s="39"/>
      <c r="AK1301" s="39"/>
      <c r="AL1301" s="39"/>
      <c r="AM1301" s="39"/>
      <c r="AN1301" s="39"/>
      <c r="AO1301" s="39"/>
      <c r="AP1301" s="39"/>
      <c r="AQ1301" s="39"/>
      <c r="AR1301" s="39"/>
      <c r="AS1301" s="39"/>
      <c r="AT1301" s="39"/>
      <c r="AU1301" s="39"/>
      <c r="AV1301" s="39"/>
      <c r="AW1301" s="39"/>
      <c r="AX1301" s="39"/>
      <c r="AY1301" s="39"/>
      <c r="AZ1301" s="39"/>
      <c r="BA1301" s="39"/>
      <c r="BB1301" s="39"/>
      <c r="BC1301" s="39"/>
      <c r="BD1301" s="39"/>
      <c r="BE1301" s="39"/>
      <c r="BF1301" s="39"/>
      <c r="BG1301" s="39"/>
      <c r="BH1301" s="39"/>
      <c r="BI1301" s="39"/>
      <c r="BJ1301" s="39"/>
      <c r="BK1301" s="39"/>
      <c r="BL1301" s="39"/>
      <c r="BM1301" s="39"/>
    </row>
    <row r="1302" spans="1:65" s="34" customFormat="1" ht="14.25">
      <c r="A1302" s="39"/>
      <c r="B1302" s="40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39"/>
      <c r="AE1302" s="39"/>
      <c r="AF1302" s="39"/>
      <c r="AG1302" s="39"/>
      <c r="AH1302" s="39"/>
      <c r="AI1302" s="39"/>
      <c r="AJ1302" s="39"/>
      <c r="AK1302" s="39"/>
      <c r="AL1302" s="39"/>
      <c r="AM1302" s="39"/>
      <c r="AN1302" s="39"/>
      <c r="AO1302" s="39"/>
      <c r="AP1302" s="39"/>
      <c r="AQ1302" s="39"/>
      <c r="AR1302" s="39"/>
      <c r="AS1302" s="39"/>
      <c r="AT1302" s="39"/>
      <c r="AU1302" s="39"/>
      <c r="AV1302" s="39"/>
      <c r="AW1302" s="39"/>
      <c r="AX1302" s="39"/>
      <c r="AY1302" s="39"/>
      <c r="AZ1302" s="39"/>
      <c r="BA1302" s="39"/>
      <c r="BB1302" s="39"/>
      <c r="BC1302" s="39"/>
      <c r="BD1302" s="39"/>
      <c r="BE1302" s="39"/>
      <c r="BF1302" s="39"/>
      <c r="BG1302" s="39"/>
      <c r="BH1302" s="39"/>
      <c r="BI1302" s="39"/>
      <c r="BJ1302" s="39"/>
      <c r="BK1302" s="39"/>
      <c r="BL1302" s="39"/>
      <c r="BM1302" s="39"/>
    </row>
    <row r="1303" spans="1:65" s="34" customFormat="1" ht="14.25">
      <c r="A1303" s="39"/>
      <c r="B1303" s="40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39"/>
      <c r="AE1303" s="39"/>
      <c r="AF1303" s="39"/>
      <c r="AG1303" s="39"/>
      <c r="AH1303" s="39"/>
      <c r="AI1303" s="39"/>
      <c r="AJ1303" s="39"/>
      <c r="AK1303" s="39"/>
      <c r="AL1303" s="39"/>
      <c r="AM1303" s="39"/>
      <c r="AN1303" s="39"/>
      <c r="AO1303" s="39"/>
      <c r="AP1303" s="39"/>
      <c r="AQ1303" s="39"/>
      <c r="AR1303" s="39"/>
      <c r="AS1303" s="39"/>
      <c r="AT1303" s="39"/>
      <c r="AU1303" s="39"/>
      <c r="AV1303" s="39"/>
      <c r="AW1303" s="39"/>
      <c r="AX1303" s="39"/>
      <c r="AY1303" s="39"/>
      <c r="AZ1303" s="39"/>
      <c r="BA1303" s="39"/>
      <c r="BB1303" s="39"/>
      <c r="BC1303" s="39"/>
      <c r="BD1303" s="39"/>
      <c r="BE1303" s="39"/>
      <c r="BF1303" s="39"/>
      <c r="BG1303" s="39"/>
      <c r="BH1303" s="39"/>
      <c r="BI1303" s="39"/>
      <c r="BJ1303" s="39"/>
      <c r="BK1303" s="39"/>
      <c r="BL1303" s="39"/>
      <c r="BM1303" s="39"/>
    </row>
    <row r="1304" spans="1:65" s="34" customFormat="1" ht="14.25">
      <c r="A1304" s="39"/>
      <c r="B1304" s="40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39"/>
      <c r="AE1304" s="39"/>
      <c r="AF1304" s="39"/>
      <c r="AG1304" s="39"/>
      <c r="AH1304" s="39"/>
      <c r="AI1304" s="39"/>
      <c r="AJ1304" s="39"/>
      <c r="AK1304" s="39"/>
      <c r="AL1304" s="39"/>
      <c r="AM1304" s="39"/>
      <c r="AN1304" s="39"/>
      <c r="AO1304" s="39"/>
      <c r="AP1304" s="39"/>
      <c r="AQ1304" s="39"/>
      <c r="AR1304" s="39"/>
      <c r="AS1304" s="39"/>
      <c r="AT1304" s="39"/>
      <c r="AU1304" s="39"/>
      <c r="AV1304" s="39"/>
      <c r="AW1304" s="39"/>
      <c r="AX1304" s="39"/>
      <c r="AY1304" s="39"/>
      <c r="AZ1304" s="39"/>
      <c r="BA1304" s="39"/>
      <c r="BB1304" s="39"/>
      <c r="BC1304" s="39"/>
      <c r="BD1304" s="39"/>
      <c r="BE1304" s="39"/>
      <c r="BF1304" s="39"/>
      <c r="BG1304" s="39"/>
      <c r="BH1304" s="39"/>
      <c r="BI1304" s="39"/>
      <c r="BJ1304" s="39"/>
      <c r="BK1304" s="39"/>
      <c r="BL1304" s="39"/>
      <c r="BM1304" s="39"/>
    </row>
    <row r="1305" spans="1:65" s="34" customFormat="1" ht="14.25">
      <c r="A1305" s="39"/>
      <c r="B1305" s="40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39"/>
      <c r="AE1305" s="39"/>
      <c r="AF1305" s="39"/>
      <c r="AG1305" s="39"/>
      <c r="AH1305" s="39"/>
      <c r="AI1305" s="39"/>
      <c r="AJ1305" s="39"/>
      <c r="AK1305" s="39"/>
      <c r="AL1305" s="39"/>
      <c r="AM1305" s="39"/>
      <c r="AN1305" s="39"/>
      <c r="AO1305" s="39"/>
      <c r="AP1305" s="39"/>
      <c r="AQ1305" s="39"/>
      <c r="AR1305" s="39"/>
      <c r="AS1305" s="39"/>
      <c r="AT1305" s="39"/>
      <c r="AU1305" s="39"/>
      <c r="AV1305" s="39"/>
      <c r="AW1305" s="39"/>
      <c r="AX1305" s="39"/>
      <c r="AY1305" s="39"/>
      <c r="AZ1305" s="39"/>
      <c r="BA1305" s="39"/>
      <c r="BB1305" s="39"/>
      <c r="BC1305" s="39"/>
      <c r="BD1305" s="39"/>
      <c r="BE1305" s="39"/>
      <c r="BF1305" s="39"/>
      <c r="BG1305" s="39"/>
      <c r="BH1305" s="39"/>
      <c r="BI1305" s="39"/>
      <c r="BJ1305" s="39"/>
      <c r="BK1305" s="39"/>
      <c r="BL1305" s="39"/>
      <c r="BM1305" s="39"/>
    </row>
    <row r="1306" spans="1:65" s="34" customFormat="1" ht="14.25">
      <c r="A1306" s="39"/>
      <c r="B1306" s="40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39"/>
      <c r="AE1306" s="39"/>
      <c r="AF1306" s="39"/>
      <c r="AG1306" s="39"/>
      <c r="AH1306" s="39"/>
      <c r="AI1306" s="39"/>
      <c r="AJ1306" s="39"/>
      <c r="AK1306" s="39"/>
      <c r="AL1306" s="39"/>
      <c r="AM1306" s="39"/>
      <c r="AN1306" s="39"/>
      <c r="AO1306" s="39"/>
      <c r="AP1306" s="39"/>
      <c r="AQ1306" s="39"/>
      <c r="AR1306" s="39"/>
      <c r="AS1306" s="39"/>
      <c r="AT1306" s="39"/>
      <c r="AU1306" s="39"/>
      <c r="AV1306" s="39"/>
      <c r="AW1306" s="39"/>
      <c r="AX1306" s="39"/>
      <c r="AY1306" s="39"/>
      <c r="AZ1306" s="39"/>
      <c r="BA1306" s="39"/>
      <c r="BB1306" s="39"/>
      <c r="BC1306" s="39"/>
      <c r="BD1306" s="39"/>
      <c r="BE1306" s="39"/>
      <c r="BF1306" s="39"/>
      <c r="BG1306" s="39"/>
      <c r="BH1306" s="39"/>
      <c r="BI1306" s="39"/>
      <c r="BJ1306" s="39"/>
      <c r="BK1306" s="39"/>
      <c r="BL1306" s="39"/>
      <c r="BM1306" s="39"/>
    </row>
    <row r="1307" spans="1:65" s="34" customFormat="1" ht="14.25">
      <c r="A1307" s="39"/>
      <c r="B1307" s="40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39"/>
      <c r="AE1307" s="39"/>
      <c r="AF1307" s="39"/>
      <c r="AG1307" s="39"/>
      <c r="AH1307" s="39"/>
      <c r="AI1307" s="39"/>
      <c r="AJ1307" s="39"/>
      <c r="AK1307" s="39"/>
      <c r="AL1307" s="39"/>
      <c r="AM1307" s="39"/>
      <c r="AN1307" s="39"/>
      <c r="AO1307" s="39"/>
      <c r="AP1307" s="39"/>
      <c r="AQ1307" s="39"/>
      <c r="AR1307" s="39"/>
      <c r="AS1307" s="39"/>
      <c r="AT1307" s="39"/>
      <c r="AU1307" s="39"/>
      <c r="AV1307" s="39"/>
      <c r="AW1307" s="39"/>
      <c r="AX1307" s="39"/>
      <c r="AY1307" s="39"/>
      <c r="AZ1307" s="39"/>
      <c r="BA1307" s="39"/>
      <c r="BB1307" s="39"/>
      <c r="BC1307" s="39"/>
      <c r="BD1307" s="39"/>
      <c r="BE1307" s="39"/>
      <c r="BF1307" s="39"/>
      <c r="BG1307" s="39"/>
      <c r="BH1307" s="39"/>
      <c r="BI1307" s="39"/>
      <c r="BJ1307" s="39"/>
      <c r="BK1307" s="39"/>
      <c r="BL1307" s="39"/>
      <c r="BM1307" s="39"/>
    </row>
    <row r="1308" spans="1:65" s="34" customFormat="1" ht="14.25">
      <c r="A1308" s="39"/>
      <c r="B1308" s="40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39"/>
      <c r="AE1308" s="39"/>
      <c r="AF1308" s="39"/>
      <c r="AG1308" s="39"/>
      <c r="AH1308" s="39"/>
      <c r="AI1308" s="39"/>
      <c r="AJ1308" s="39"/>
      <c r="AK1308" s="39"/>
      <c r="AL1308" s="39"/>
      <c r="AM1308" s="39"/>
      <c r="AN1308" s="39"/>
      <c r="AO1308" s="39"/>
      <c r="AP1308" s="39"/>
      <c r="AQ1308" s="39"/>
      <c r="AR1308" s="39"/>
      <c r="AS1308" s="39"/>
      <c r="AT1308" s="39"/>
      <c r="AU1308" s="39"/>
      <c r="AV1308" s="39"/>
      <c r="AW1308" s="39"/>
      <c r="AX1308" s="39"/>
      <c r="AY1308" s="39"/>
      <c r="AZ1308" s="39"/>
      <c r="BA1308" s="39"/>
      <c r="BB1308" s="39"/>
      <c r="BC1308" s="39"/>
      <c r="BD1308" s="39"/>
      <c r="BE1308" s="39"/>
      <c r="BF1308" s="39"/>
      <c r="BG1308" s="39"/>
      <c r="BH1308" s="39"/>
      <c r="BI1308" s="39"/>
      <c r="BJ1308" s="39"/>
      <c r="BK1308" s="39"/>
      <c r="BL1308" s="39"/>
      <c r="BM1308" s="39"/>
    </row>
    <row r="1309" spans="1:65" s="34" customFormat="1" ht="14.25">
      <c r="A1309" s="39"/>
      <c r="B1309" s="40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39"/>
      <c r="AE1309" s="39"/>
      <c r="AF1309" s="39"/>
      <c r="AG1309" s="39"/>
      <c r="AH1309" s="39"/>
      <c r="AI1309" s="39"/>
      <c r="AJ1309" s="39"/>
      <c r="AK1309" s="39"/>
      <c r="AL1309" s="39"/>
      <c r="AM1309" s="39"/>
      <c r="AN1309" s="39"/>
      <c r="AO1309" s="39"/>
      <c r="AP1309" s="39"/>
      <c r="AQ1309" s="39"/>
      <c r="AR1309" s="39"/>
      <c r="AS1309" s="39"/>
      <c r="AT1309" s="39"/>
      <c r="AU1309" s="39"/>
      <c r="AV1309" s="39"/>
      <c r="AW1309" s="39"/>
      <c r="AX1309" s="39"/>
      <c r="AY1309" s="39"/>
      <c r="AZ1309" s="39"/>
      <c r="BA1309" s="39"/>
      <c r="BB1309" s="39"/>
      <c r="BC1309" s="39"/>
      <c r="BD1309" s="39"/>
      <c r="BE1309" s="39"/>
      <c r="BF1309" s="39"/>
      <c r="BG1309" s="39"/>
      <c r="BH1309" s="39"/>
      <c r="BI1309" s="39"/>
      <c r="BJ1309" s="39"/>
      <c r="BK1309" s="39"/>
      <c r="BL1309" s="39"/>
      <c r="BM1309" s="39"/>
    </row>
    <row r="1310" spans="1:65" s="34" customFormat="1" ht="14.25">
      <c r="A1310" s="39"/>
      <c r="B1310" s="40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39"/>
      <c r="AE1310" s="39"/>
      <c r="AF1310" s="39"/>
      <c r="AG1310" s="39"/>
      <c r="AH1310" s="39"/>
      <c r="AI1310" s="39"/>
      <c r="AJ1310" s="39"/>
      <c r="AK1310" s="39"/>
      <c r="AL1310" s="39"/>
      <c r="AM1310" s="39"/>
      <c r="AN1310" s="39"/>
      <c r="AO1310" s="39"/>
      <c r="AP1310" s="39"/>
      <c r="AQ1310" s="39"/>
      <c r="AR1310" s="39"/>
      <c r="AS1310" s="39"/>
      <c r="AT1310" s="39"/>
      <c r="AU1310" s="39"/>
      <c r="AV1310" s="39"/>
      <c r="AW1310" s="39"/>
      <c r="AX1310" s="39"/>
      <c r="AY1310" s="39"/>
      <c r="AZ1310" s="39"/>
      <c r="BA1310" s="39"/>
      <c r="BB1310" s="39"/>
      <c r="BC1310" s="39"/>
      <c r="BD1310" s="39"/>
      <c r="BE1310" s="39"/>
      <c r="BF1310" s="39"/>
      <c r="BG1310" s="39"/>
      <c r="BH1310" s="39"/>
      <c r="BI1310" s="39"/>
      <c r="BJ1310" s="39"/>
      <c r="BK1310" s="39"/>
      <c r="BL1310" s="39"/>
      <c r="BM1310" s="39"/>
    </row>
    <row r="1311" spans="1:65" s="34" customFormat="1" ht="14.25">
      <c r="A1311" s="39"/>
      <c r="B1311" s="40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39"/>
      <c r="AE1311" s="39"/>
      <c r="AF1311" s="39"/>
      <c r="AG1311" s="39"/>
      <c r="AH1311" s="39"/>
      <c r="AI1311" s="39"/>
      <c r="AJ1311" s="39"/>
      <c r="AK1311" s="39"/>
      <c r="AL1311" s="39"/>
      <c r="AM1311" s="39"/>
      <c r="AN1311" s="39"/>
      <c r="AO1311" s="39"/>
      <c r="AP1311" s="39"/>
      <c r="AQ1311" s="39"/>
      <c r="AR1311" s="39"/>
      <c r="AS1311" s="39"/>
      <c r="AT1311" s="39"/>
      <c r="AU1311" s="39"/>
      <c r="AV1311" s="39"/>
      <c r="AW1311" s="39"/>
      <c r="AX1311" s="39"/>
      <c r="AY1311" s="39"/>
      <c r="AZ1311" s="39"/>
      <c r="BA1311" s="39"/>
      <c r="BB1311" s="39"/>
      <c r="BC1311" s="39"/>
      <c r="BD1311" s="39"/>
      <c r="BE1311" s="39"/>
      <c r="BF1311" s="39"/>
      <c r="BG1311" s="39"/>
      <c r="BH1311" s="39"/>
      <c r="BI1311" s="39"/>
      <c r="BJ1311" s="39"/>
      <c r="BK1311" s="39"/>
      <c r="BL1311" s="39"/>
      <c r="BM1311" s="39"/>
    </row>
    <row r="1312" spans="1:65" s="34" customFormat="1" ht="14.25">
      <c r="A1312" s="39"/>
      <c r="B1312" s="40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39"/>
      <c r="AE1312" s="39"/>
      <c r="AF1312" s="39"/>
      <c r="AG1312" s="39"/>
      <c r="AH1312" s="39"/>
      <c r="AI1312" s="39"/>
      <c r="AJ1312" s="39"/>
      <c r="AK1312" s="39"/>
      <c r="AL1312" s="39"/>
      <c r="AM1312" s="39"/>
      <c r="AN1312" s="39"/>
      <c r="AO1312" s="39"/>
      <c r="AP1312" s="39"/>
      <c r="AQ1312" s="39"/>
      <c r="AR1312" s="39"/>
      <c r="AS1312" s="39"/>
      <c r="AT1312" s="39"/>
      <c r="AU1312" s="39"/>
      <c r="AV1312" s="39"/>
      <c r="AW1312" s="39"/>
      <c r="AX1312" s="39"/>
      <c r="AY1312" s="39"/>
      <c r="AZ1312" s="39"/>
      <c r="BA1312" s="39"/>
      <c r="BB1312" s="39"/>
      <c r="BC1312" s="39"/>
      <c r="BD1312" s="39"/>
      <c r="BE1312" s="39"/>
      <c r="BF1312" s="39"/>
      <c r="BG1312" s="39"/>
      <c r="BH1312" s="39"/>
      <c r="BI1312" s="39"/>
      <c r="BJ1312" s="39"/>
      <c r="BK1312" s="39"/>
      <c r="BL1312" s="39"/>
      <c r="BM1312" s="39"/>
    </row>
    <row r="1313" spans="1:65" s="34" customFormat="1" ht="14.25">
      <c r="A1313" s="39"/>
      <c r="B1313" s="40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39"/>
      <c r="AE1313" s="39"/>
      <c r="AF1313" s="39"/>
      <c r="AG1313" s="39"/>
      <c r="AH1313" s="39"/>
      <c r="AI1313" s="39"/>
      <c r="AJ1313" s="39"/>
      <c r="AK1313" s="39"/>
      <c r="AL1313" s="39"/>
      <c r="AM1313" s="39"/>
      <c r="AN1313" s="39"/>
      <c r="AO1313" s="39"/>
      <c r="AP1313" s="39"/>
      <c r="AQ1313" s="39"/>
      <c r="AR1313" s="39"/>
      <c r="AS1313" s="39"/>
      <c r="AT1313" s="39"/>
      <c r="AU1313" s="39"/>
      <c r="AV1313" s="39"/>
      <c r="AW1313" s="39"/>
      <c r="AX1313" s="39"/>
      <c r="AY1313" s="39"/>
      <c r="AZ1313" s="39"/>
      <c r="BA1313" s="39"/>
      <c r="BB1313" s="39"/>
      <c r="BC1313" s="39"/>
      <c r="BD1313" s="39"/>
      <c r="BE1313" s="39"/>
      <c r="BF1313" s="39"/>
      <c r="BG1313" s="39"/>
      <c r="BH1313" s="39"/>
      <c r="BI1313" s="39"/>
      <c r="BJ1313" s="39"/>
      <c r="BK1313" s="39"/>
      <c r="BL1313" s="39"/>
      <c r="BM1313" s="39"/>
    </row>
    <row r="1314" spans="1:65" s="34" customFormat="1" ht="14.25">
      <c r="A1314" s="39"/>
      <c r="B1314" s="40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39"/>
      <c r="AE1314" s="39"/>
      <c r="AF1314" s="39"/>
      <c r="AG1314" s="39"/>
      <c r="AH1314" s="39"/>
      <c r="AI1314" s="39"/>
      <c r="AJ1314" s="39"/>
      <c r="AK1314" s="39"/>
      <c r="AL1314" s="39"/>
      <c r="AM1314" s="39"/>
      <c r="AN1314" s="39"/>
      <c r="AO1314" s="39"/>
      <c r="AP1314" s="39"/>
      <c r="AQ1314" s="39"/>
      <c r="AR1314" s="39"/>
      <c r="AS1314" s="39"/>
      <c r="AT1314" s="39"/>
      <c r="AU1314" s="39"/>
      <c r="AV1314" s="39"/>
      <c r="AW1314" s="39"/>
      <c r="AX1314" s="39"/>
      <c r="AY1314" s="39"/>
      <c r="AZ1314" s="39"/>
      <c r="BA1314" s="39"/>
      <c r="BB1314" s="39"/>
      <c r="BC1314" s="39"/>
      <c r="BD1314" s="39"/>
      <c r="BE1314" s="39"/>
      <c r="BF1314" s="39"/>
      <c r="BG1314" s="39"/>
      <c r="BH1314" s="39"/>
      <c r="BI1314" s="39"/>
      <c r="BJ1314" s="39"/>
      <c r="BK1314" s="39"/>
      <c r="BL1314" s="39"/>
      <c r="BM1314" s="39"/>
    </row>
    <row r="1315" spans="1:65" s="34" customFormat="1" ht="14.25">
      <c r="A1315" s="39"/>
      <c r="B1315" s="40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39"/>
      <c r="AE1315" s="39"/>
      <c r="AF1315" s="39"/>
      <c r="AG1315" s="39"/>
      <c r="AH1315" s="39"/>
      <c r="AI1315" s="39"/>
      <c r="AJ1315" s="39"/>
      <c r="AK1315" s="39"/>
      <c r="AL1315" s="39"/>
      <c r="AM1315" s="39"/>
      <c r="AN1315" s="39"/>
      <c r="AO1315" s="39"/>
      <c r="AP1315" s="39"/>
      <c r="AQ1315" s="39"/>
      <c r="AR1315" s="39"/>
      <c r="AS1315" s="39"/>
      <c r="AT1315" s="39"/>
      <c r="AU1315" s="39"/>
      <c r="AV1315" s="39"/>
      <c r="AW1315" s="39"/>
      <c r="AX1315" s="39"/>
      <c r="AY1315" s="39"/>
      <c r="AZ1315" s="39"/>
      <c r="BA1315" s="39"/>
      <c r="BB1315" s="39"/>
      <c r="BC1315" s="39"/>
      <c r="BD1315" s="39"/>
      <c r="BE1315" s="39"/>
      <c r="BF1315" s="39"/>
      <c r="BG1315" s="39"/>
      <c r="BH1315" s="39"/>
      <c r="BI1315" s="39"/>
      <c r="BJ1315" s="39"/>
      <c r="BK1315" s="39"/>
      <c r="BL1315" s="39"/>
      <c r="BM1315" s="39"/>
    </row>
    <row r="1316" spans="1:65" s="34" customFormat="1" ht="14.25">
      <c r="A1316" s="39"/>
      <c r="B1316" s="40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39"/>
      <c r="AE1316" s="39"/>
      <c r="AF1316" s="39"/>
      <c r="AG1316" s="39"/>
      <c r="AH1316" s="39"/>
      <c r="AI1316" s="39"/>
      <c r="AJ1316" s="39"/>
      <c r="AK1316" s="39"/>
      <c r="AL1316" s="39"/>
      <c r="AM1316" s="39"/>
      <c r="AN1316" s="39"/>
      <c r="AO1316" s="39"/>
      <c r="AP1316" s="39"/>
      <c r="AQ1316" s="39"/>
      <c r="AR1316" s="39"/>
      <c r="AS1316" s="39"/>
      <c r="AT1316" s="39"/>
      <c r="AU1316" s="39"/>
      <c r="AV1316" s="39"/>
      <c r="AW1316" s="39"/>
      <c r="AX1316" s="39"/>
      <c r="AY1316" s="39"/>
      <c r="AZ1316" s="39"/>
      <c r="BA1316" s="39"/>
      <c r="BB1316" s="39"/>
      <c r="BC1316" s="39"/>
      <c r="BD1316" s="39"/>
      <c r="BE1316" s="39"/>
      <c r="BF1316" s="39"/>
      <c r="BG1316" s="39"/>
      <c r="BH1316" s="39"/>
      <c r="BI1316" s="39"/>
      <c r="BJ1316" s="39"/>
      <c r="BK1316" s="39"/>
      <c r="BL1316" s="39"/>
      <c r="BM1316" s="39"/>
    </row>
    <row r="1317" spans="1:65" s="34" customFormat="1" ht="14.25">
      <c r="A1317" s="39"/>
      <c r="B1317" s="40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F1317" s="39"/>
      <c r="AG1317" s="39"/>
      <c r="AH1317" s="39"/>
      <c r="AI1317" s="39"/>
      <c r="AJ1317" s="39"/>
      <c r="AK1317" s="39"/>
      <c r="AL1317" s="39"/>
      <c r="AM1317" s="39"/>
      <c r="AN1317" s="39"/>
      <c r="AO1317" s="39"/>
      <c r="AP1317" s="39"/>
      <c r="AQ1317" s="39"/>
      <c r="AR1317" s="39"/>
      <c r="AS1317" s="39"/>
      <c r="AT1317" s="39"/>
      <c r="AU1317" s="39"/>
      <c r="AV1317" s="39"/>
      <c r="AW1317" s="39"/>
      <c r="AX1317" s="39"/>
      <c r="AY1317" s="39"/>
      <c r="AZ1317" s="39"/>
      <c r="BA1317" s="39"/>
      <c r="BB1317" s="39"/>
      <c r="BC1317" s="39"/>
      <c r="BD1317" s="39"/>
      <c r="BE1317" s="39"/>
      <c r="BF1317" s="39"/>
      <c r="BG1317" s="39"/>
      <c r="BH1317" s="39"/>
      <c r="BI1317" s="39"/>
      <c r="BJ1317" s="39"/>
      <c r="BK1317" s="39"/>
      <c r="BL1317" s="39"/>
      <c r="BM1317" s="39"/>
    </row>
    <row r="1318" spans="1:65" s="34" customFormat="1" ht="14.25">
      <c r="A1318" s="39"/>
      <c r="B1318" s="40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F1318" s="39"/>
      <c r="AG1318" s="39"/>
      <c r="AH1318" s="39"/>
      <c r="AI1318" s="39"/>
      <c r="AJ1318" s="39"/>
      <c r="AK1318" s="39"/>
      <c r="AL1318" s="39"/>
      <c r="AM1318" s="39"/>
      <c r="AN1318" s="39"/>
      <c r="AO1318" s="39"/>
      <c r="AP1318" s="39"/>
      <c r="AQ1318" s="39"/>
      <c r="AR1318" s="39"/>
      <c r="AS1318" s="39"/>
      <c r="AT1318" s="39"/>
      <c r="AU1318" s="39"/>
      <c r="AV1318" s="39"/>
      <c r="AW1318" s="39"/>
      <c r="AX1318" s="39"/>
      <c r="AY1318" s="39"/>
      <c r="AZ1318" s="39"/>
      <c r="BA1318" s="39"/>
      <c r="BB1318" s="39"/>
      <c r="BC1318" s="39"/>
      <c r="BD1318" s="39"/>
      <c r="BE1318" s="39"/>
      <c r="BF1318" s="39"/>
      <c r="BG1318" s="39"/>
      <c r="BH1318" s="39"/>
      <c r="BI1318" s="39"/>
      <c r="BJ1318" s="39"/>
      <c r="BK1318" s="39"/>
      <c r="BL1318" s="39"/>
      <c r="BM1318" s="39"/>
    </row>
    <row r="1319" spans="1:65" s="34" customFormat="1" ht="14.25">
      <c r="A1319" s="39"/>
      <c r="B1319" s="40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F1319" s="39"/>
      <c r="AG1319" s="39"/>
      <c r="AH1319" s="39"/>
      <c r="AI1319" s="39"/>
      <c r="AJ1319" s="39"/>
      <c r="AK1319" s="39"/>
      <c r="AL1319" s="39"/>
      <c r="AM1319" s="39"/>
      <c r="AN1319" s="39"/>
      <c r="AO1319" s="39"/>
      <c r="AP1319" s="39"/>
      <c r="AQ1319" s="39"/>
      <c r="AR1319" s="39"/>
      <c r="AS1319" s="39"/>
      <c r="AT1319" s="39"/>
      <c r="AU1319" s="39"/>
      <c r="AV1319" s="39"/>
      <c r="AW1319" s="39"/>
      <c r="AX1319" s="39"/>
      <c r="AY1319" s="39"/>
      <c r="AZ1319" s="39"/>
      <c r="BA1319" s="39"/>
      <c r="BB1319" s="39"/>
      <c r="BC1319" s="39"/>
      <c r="BD1319" s="39"/>
      <c r="BE1319" s="39"/>
      <c r="BF1319" s="39"/>
      <c r="BG1319" s="39"/>
      <c r="BH1319" s="39"/>
      <c r="BI1319" s="39"/>
      <c r="BJ1319" s="39"/>
      <c r="BK1319" s="39"/>
      <c r="BL1319" s="39"/>
      <c r="BM1319" s="39"/>
    </row>
    <row r="1320" spans="1:65" s="34" customFormat="1" ht="14.25">
      <c r="A1320" s="39"/>
      <c r="B1320" s="40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F1320" s="39"/>
      <c r="AG1320" s="39"/>
      <c r="AH1320" s="39"/>
      <c r="AI1320" s="39"/>
      <c r="AJ1320" s="39"/>
      <c r="AK1320" s="39"/>
      <c r="AL1320" s="39"/>
      <c r="AM1320" s="39"/>
      <c r="AN1320" s="39"/>
      <c r="AO1320" s="39"/>
      <c r="AP1320" s="39"/>
      <c r="AQ1320" s="39"/>
      <c r="AR1320" s="39"/>
      <c r="AS1320" s="39"/>
      <c r="AT1320" s="39"/>
      <c r="AU1320" s="39"/>
      <c r="AV1320" s="39"/>
      <c r="AW1320" s="39"/>
      <c r="AX1320" s="39"/>
      <c r="AY1320" s="39"/>
      <c r="AZ1320" s="39"/>
      <c r="BA1320" s="39"/>
      <c r="BB1320" s="39"/>
      <c r="BC1320" s="39"/>
      <c r="BD1320" s="39"/>
      <c r="BE1320" s="39"/>
      <c r="BF1320" s="39"/>
      <c r="BG1320" s="39"/>
      <c r="BH1320" s="39"/>
      <c r="BI1320" s="39"/>
      <c r="BJ1320" s="39"/>
      <c r="BK1320" s="39"/>
      <c r="BL1320" s="39"/>
      <c r="BM1320" s="39"/>
    </row>
    <row r="1321" spans="1:65" s="34" customFormat="1" ht="14.25">
      <c r="A1321" s="39"/>
      <c r="B1321" s="40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39"/>
      <c r="AE1321" s="39"/>
      <c r="AF1321" s="39"/>
      <c r="AG1321" s="39"/>
      <c r="AH1321" s="39"/>
      <c r="AI1321" s="39"/>
      <c r="AJ1321" s="39"/>
      <c r="AK1321" s="39"/>
      <c r="AL1321" s="39"/>
      <c r="AM1321" s="39"/>
      <c r="AN1321" s="39"/>
      <c r="AO1321" s="39"/>
      <c r="AP1321" s="39"/>
      <c r="AQ1321" s="39"/>
      <c r="AR1321" s="39"/>
      <c r="AS1321" s="39"/>
      <c r="AT1321" s="39"/>
      <c r="AU1321" s="39"/>
      <c r="AV1321" s="39"/>
      <c r="AW1321" s="39"/>
      <c r="AX1321" s="39"/>
      <c r="AY1321" s="39"/>
      <c r="AZ1321" s="39"/>
      <c r="BA1321" s="39"/>
      <c r="BB1321" s="39"/>
      <c r="BC1321" s="39"/>
      <c r="BD1321" s="39"/>
      <c r="BE1321" s="39"/>
      <c r="BF1321" s="39"/>
      <c r="BG1321" s="39"/>
      <c r="BH1321" s="39"/>
      <c r="BI1321" s="39"/>
      <c r="BJ1321" s="39"/>
      <c r="BK1321" s="39"/>
      <c r="BL1321" s="39"/>
      <c r="BM1321" s="39"/>
    </row>
    <row r="1322" spans="1:65" s="34" customFormat="1" ht="14.25">
      <c r="A1322" s="39"/>
      <c r="B1322" s="40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39"/>
      <c r="AE1322" s="39"/>
      <c r="AF1322" s="39"/>
      <c r="AG1322" s="39"/>
      <c r="AH1322" s="39"/>
      <c r="AI1322" s="39"/>
      <c r="AJ1322" s="39"/>
      <c r="AK1322" s="39"/>
      <c r="AL1322" s="39"/>
      <c r="AM1322" s="39"/>
      <c r="AN1322" s="39"/>
      <c r="AO1322" s="39"/>
      <c r="AP1322" s="39"/>
      <c r="AQ1322" s="39"/>
      <c r="AR1322" s="39"/>
      <c r="AS1322" s="39"/>
      <c r="AT1322" s="39"/>
      <c r="AU1322" s="39"/>
      <c r="AV1322" s="39"/>
      <c r="AW1322" s="39"/>
      <c r="AX1322" s="39"/>
      <c r="AY1322" s="39"/>
      <c r="AZ1322" s="39"/>
      <c r="BA1322" s="39"/>
      <c r="BB1322" s="39"/>
      <c r="BC1322" s="39"/>
      <c r="BD1322" s="39"/>
      <c r="BE1322" s="39"/>
      <c r="BF1322" s="39"/>
      <c r="BG1322" s="39"/>
      <c r="BH1322" s="39"/>
      <c r="BI1322" s="39"/>
      <c r="BJ1322" s="39"/>
      <c r="BK1322" s="39"/>
      <c r="BL1322" s="39"/>
      <c r="BM1322" s="39"/>
    </row>
    <row r="1323" spans="1:65" s="34" customFormat="1" ht="14.25">
      <c r="A1323" s="39"/>
      <c r="B1323" s="40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F1323" s="39"/>
      <c r="AG1323" s="39"/>
      <c r="AH1323" s="39"/>
      <c r="AI1323" s="39"/>
      <c r="AJ1323" s="39"/>
      <c r="AK1323" s="39"/>
      <c r="AL1323" s="39"/>
      <c r="AM1323" s="39"/>
      <c r="AN1323" s="39"/>
      <c r="AO1323" s="39"/>
      <c r="AP1323" s="39"/>
      <c r="AQ1323" s="39"/>
      <c r="AR1323" s="39"/>
      <c r="AS1323" s="39"/>
      <c r="AT1323" s="39"/>
      <c r="AU1323" s="39"/>
      <c r="AV1323" s="39"/>
      <c r="AW1323" s="39"/>
      <c r="AX1323" s="39"/>
      <c r="AY1323" s="39"/>
      <c r="AZ1323" s="39"/>
      <c r="BA1323" s="39"/>
      <c r="BB1323" s="39"/>
      <c r="BC1323" s="39"/>
      <c r="BD1323" s="39"/>
      <c r="BE1323" s="39"/>
      <c r="BF1323" s="39"/>
      <c r="BG1323" s="39"/>
      <c r="BH1323" s="39"/>
      <c r="BI1323" s="39"/>
      <c r="BJ1323" s="39"/>
      <c r="BK1323" s="39"/>
      <c r="BL1323" s="39"/>
      <c r="BM1323" s="39"/>
    </row>
    <row r="1324" spans="1:65" s="34" customFormat="1" ht="14.25">
      <c r="A1324" s="39"/>
      <c r="B1324" s="40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F1324" s="39"/>
      <c r="AG1324" s="39"/>
      <c r="AH1324" s="39"/>
      <c r="AI1324" s="39"/>
      <c r="AJ1324" s="39"/>
      <c r="AK1324" s="39"/>
      <c r="AL1324" s="39"/>
      <c r="AM1324" s="39"/>
      <c r="AN1324" s="39"/>
      <c r="AO1324" s="39"/>
      <c r="AP1324" s="39"/>
      <c r="AQ1324" s="39"/>
      <c r="AR1324" s="39"/>
      <c r="AS1324" s="39"/>
      <c r="AT1324" s="39"/>
      <c r="AU1324" s="39"/>
      <c r="AV1324" s="39"/>
      <c r="AW1324" s="39"/>
      <c r="AX1324" s="39"/>
      <c r="AY1324" s="39"/>
      <c r="AZ1324" s="39"/>
      <c r="BA1324" s="39"/>
      <c r="BB1324" s="39"/>
      <c r="BC1324" s="39"/>
      <c r="BD1324" s="39"/>
      <c r="BE1324" s="39"/>
      <c r="BF1324" s="39"/>
      <c r="BG1324" s="39"/>
      <c r="BH1324" s="39"/>
      <c r="BI1324" s="39"/>
      <c r="BJ1324" s="39"/>
      <c r="BK1324" s="39"/>
      <c r="BL1324" s="39"/>
      <c r="BM1324" s="39"/>
    </row>
    <row r="1325" spans="1:65" s="34" customFormat="1" ht="14.25">
      <c r="A1325" s="39"/>
      <c r="B1325" s="40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39"/>
      <c r="AE1325" s="39"/>
      <c r="AF1325" s="39"/>
      <c r="AG1325" s="39"/>
      <c r="AH1325" s="39"/>
      <c r="AI1325" s="39"/>
      <c r="AJ1325" s="39"/>
      <c r="AK1325" s="39"/>
      <c r="AL1325" s="39"/>
      <c r="AM1325" s="39"/>
      <c r="AN1325" s="39"/>
      <c r="AO1325" s="39"/>
      <c r="AP1325" s="39"/>
      <c r="AQ1325" s="39"/>
      <c r="AR1325" s="39"/>
      <c r="AS1325" s="39"/>
      <c r="AT1325" s="39"/>
      <c r="AU1325" s="39"/>
      <c r="AV1325" s="39"/>
      <c r="AW1325" s="39"/>
      <c r="AX1325" s="39"/>
      <c r="AY1325" s="39"/>
      <c r="AZ1325" s="39"/>
      <c r="BA1325" s="39"/>
      <c r="BB1325" s="39"/>
      <c r="BC1325" s="39"/>
      <c r="BD1325" s="39"/>
      <c r="BE1325" s="39"/>
      <c r="BF1325" s="39"/>
      <c r="BG1325" s="39"/>
      <c r="BH1325" s="39"/>
      <c r="BI1325" s="39"/>
      <c r="BJ1325" s="39"/>
      <c r="BK1325" s="39"/>
      <c r="BL1325" s="39"/>
      <c r="BM1325" s="39"/>
    </row>
    <row r="1326" spans="1:65" s="34" customFormat="1" ht="14.25">
      <c r="A1326" s="39"/>
      <c r="B1326" s="40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39"/>
      <c r="AE1326" s="39"/>
      <c r="AF1326" s="39"/>
      <c r="AG1326" s="39"/>
      <c r="AH1326" s="39"/>
      <c r="AI1326" s="39"/>
      <c r="AJ1326" s="39"/>
      <c r="AK1326" s="39"/>
      <c r="AL1326" s="39"/>
      <c r="AM1326" s="39"/>
      <c r="AN1326" s="39"/>
      <c r="AO1326" s="39"/>
      <c r="AP1326" s="39"/>
      <c r="AQ1326" s="39"/>
      <c r="AR1326" s="39"/>
      <c r="AS1326" s="39"/>
      <c r="AT1326" s="39"/>
      <c r="AU1326" s="39"/>
      <c r="AV1326" s="39"/>
      <c r="AW1326" s="39"/>
      <c r="AX1326" s="39"/>
      <c r="AY1326" s="39"/>
      <c r="AZ1326" s="39"/>
      <c r="BA1326" s="39"/>
      <c r="BB1326" s="39"/>
      <c r="BC1326" s="39"/>
      <c r="BD1326" s="39"/>
      <c r="BE1326" s="39"/>
      <c r="BF1326" s="39"/>
      <c r="BG1326" s="39"/>
      <c r="BH1326" s="39"/>
      <c r="BI1326" s="39"/>
      <c r="BJ1326" s="39"/>
      <c r="BK1326" s="39"/>
      <c r="BL1326" s="39"/>
      <c r="BM1326" s="39"/>
    </row>
    <row r="1327" spans="1:65" s="34" customFormat="1" ht="14.25">
      <c r="A1327" s="39"/>
      <c r="B1327" s="40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39"/>
      <c r="AE1327" s="39"/>
      <c r="AF1327" s="39"/>
      <c r="AG1327" s="39"/>
      <c r="AH1327" s="39"/>
      <c r="AI1327" s="39"/>
      <c r="AJ1327" s="39"/>
      <c r="AK1327" s="39"/>
      <c r="AL1327" s="39"/>
      <c r="AM1327" s="39"/>
      <c r="AN1327" s="39"/>
      <c r="AO1327" s="39"/>
      <c r="AP1327" s="39"/>
      <c r="AQ1327" s="39"/>
      <c r="AR1327" s="39"/>
      <c r="AS1327" s="39"/>
      <c r="AT1327" s="39"/>
      <c r="AU1327" s="39"/>
      <c r="AV1327" s="39"/>
      <c r="AW1327" s="39"/>
      <c r="AX1327" s="39"/>
      <c r="AY1327" s="39"/>
      <c r="AZ1327" s="39"/>
      <c r="BA1327" s="39"/>
      <c r="BB1327" s="39"/>
      <c r="BC1327" s="39"/>
      <c r="BD1327" s="39"/>
      <c r="BE1327" s="39"/>
      <c r="BF1327" s="39"/>
      <c r="BG1327" s="39"/>
      <c r="BH1327" s="39"/>
      <c r="BI1327" s="39"/>
      <c r="BJ1327" s="39"/>
      <c r="BK1327" s="39"/>
      <c r="BL1327" s="39"/>
      <c r="BM1327" s="39"/>
    </row>
    <row r="1328" spans="1:65" s="34" customFormat="1" ht="14.25">
      <c r="A1328" s="39"/>
      <c r="B1328" s="40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39"/>
      <c r="AE1328" s="39"/>
      <c r="AF1328" s="39"/>
      <c r="AG1328" s="39"/>
      <c r="AH1328" s="39"/>
      <c r="AI1328" s="39"/>
      <c r="AJ1328" s="39"/>
      <c r="AK1328" s="39"/>
      <c r="AL1328" s="39"/>
      <c r="AM1328" s="39"/>
      <c r="AN1328" s="39"/>
      <c r="AO1328" s="39"/>
      <c r="AP1328" s="39"/>
      <c r="AQ1328" s="39"/>
      <c r="AR1328" s="39"/>
      <c r="AS1328" s="39"/>
      <c r="AT1328" s="39"/>
      <c r="AU1328" s="39"/>
      <c r="AV1328" s="39"/>
      <c r="AW1328" s="39"/>
      <c r="AX1328" s="39"/>
      <c r="AY1328" s="39"/>
      <c r="AZ1328" s="39"/>
      <c r="BA1328" s="39"/>
      <c r="BB1328" s="39"/>
      <c r="BC1328" s="39"/>
      <c r="BD1328" s="39"/>
      <c r="BE1328" s="39"/>
      <c r="BF1328" s="39"/>
      <c r="BG1328" s="39"/>
      <c r="BH1328" s="39"/>
      <c r="BI1328" s="39"/>
      <c r="BJ1328" s="39"/>
      <c r="BK1328" s="39"/>
      <c r="BL1328" s="39"/>
      <c r="BM1328" s="39"/>
    </row>
    <row r="1329" spans="1:65" s="34" customFormat="1" ht="14.25">
      <c r="A1329" s="39"/>
      <c r="B1329" s="40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39"/>
      <c r="AE1329" s="39"/>
      <c r="AF1329" s="39"/>
      <c r="AG1329" s="39"/>
      <c r="AH1329" s="39"/>
      <c r="AI1329" s="39"/>
      <c r="AJ1329" s="39"/>
      <c r="AK1329" s="39"/>
      <c r="AL1329" s="39"/>
      <c r="AM1329" s="39"/>
      <c r="AN1329" s="39"/>
      <c r="AO1329" s="39"/>
      <c r="AP1329" s="39"/>
      <c r="AQ1329" s="39"/>
      <c r="AR1329" s="39"/>
      <c r="AS1329" s="39"/>
      <c r="AT1329" s="39"/>
      <c r="AU1329" s="39"/>
      <c r="AV1329" s="39"/>
      <c r="AW1329" s="39"/>
      <c r="AX1329" s="39"/>
      <c r="AY1329" s="39"/>
      <c r="AZ1329" s="39"/>
      <c r="BA1329" s="39"/>
      <c r="BB1329" s="39"/>
      <c r="BC1329" s="39"/>
      <c r="BD1329" s="39"/>
      <c r="BE1329" s="39"/>
      <c r="BF1329" s="39"/>
      <c r="BG1329" s="39"/>
      <c r="BH1329" s="39"/>
      <c r="BI1329" s="39"/>
      <c r="BJ1329" s="39"/>
      <c r="BK1329" s="39"/>
      <c r="BL1329" s="39"/>
      <c r="BM1329" s="39"/>
    </row>
    <row r="1330" spans="1:65" s="34" customFormat="1" ht="14.25">
      <c r="A1330" s="39"/>
      <c r="B1330" s="40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39"/>
      <c r="AE1330" s="39"/>
      <c r="AF1330" s="39"/>
      <c r="AG1330" s="39"/>
      <c r="AH1330" s="39"/>
      <c r="AI1330" s="39"/>
      <c r="AJ1330" s="39"/>
      <c r="AK1330" s="39"/>
      <c r="AL1330" s="39"/>
      <c r="AM1330" s="39"/>
      <c r="AN1330" s="39"/>
      <c r="AO1330" s="39"/>
      <c r="AP1330" s="39"/>
      <c r="AQ1330" s="39"/>
      <c r="AR1330" s="39"/>
      <c r="AS1330" s="39"/>
      <c r="AT1330" s="39"/>
      <c r="AU1330" s="39"/>
      <c r="AV1330" s="39"/>
      <c r="AW1330" s="39"/>
      <c r="AX1330" s="39"/>
      <c r="AY1330" s="39"/>
      <c r="AZ1330" s="39"/>
      <c r="BA1330" s="39"/>
      <c r="BB1330" s="39"/>
      <c r="BC1330" s="39"/>
      <c r="BD1330" s="39"/>
      <c r="BE1330" s="39"/>
      <c r="BF1330" s="39"/>
      <c r="BG1330" s="39"/>
      <c r="BH1330" s="39"/>
      <c r="BI1330" s="39"/>
      <c r="BJ1330" s="39"/>
      <c r="BK1330" s="39"/>
      <c r="BL1330" s="39"/>
      <c r="BM1330" s="39"/>
    </row>
    <row r="1331" spans="1:65" s="34" customFormat="1" ht="14.25">
      <c r="A1331" s="39"/>
      <c r="B1331" s="40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39"/>
      <c r="AE1331" s="39"/>
      <c r="AF1331" s="39"/>
      <c r="AG1331" s="39"/>
      <c r="AH1331" s="39"/>
      <c r="AI1331" s="39"/>
      <c r="AJ1331" s="39"/>
      <c r="AK1331" s="39"/>
      <c r="AL1331" s="39"/>
      <c r="AM1331" s="39"/>
      <c r="AN1331" s="39"/>
      <c r="AO1331" s="39"/>
      <c r="AP1331" s="39"/>
      <c r="AQ1331" s="39"/>
      <c r="AR1331" s="39"/>
      <c r="AS1331" s="39"/>
      <c r="AT1331" s="39"/>
      <c r="AU1331" s="39"/>
      <c r="AV1331" s="39"/>
      <c r="AW1331" s="39"/>
      <c r="AX1331" s="39"/>
      <c r="AY1331" s="39"/>
      <c r="AZ1331" s="39"/>
      <c r="BA1331" s="39"/>
      <c r="BB1331" s="39"/>
      <c r="BC1331" s="39"/>
      <c r="BD1331" s="39"/>
      <c r="BE1331" s="39"/>
      <c r="BF1331" s="39"/>
      <c r="BG1331" s="39"/>
      <c r="BH1331" s="39"/>
      <c r="BI1331" s="39"/>
      <c r="BJ1331" s="39"/>
      <c r="BK1331" s="39"/>
      <c r="BL1331" s="39"/>
      <c r="BM1331" s="39"/>
    </row>
    <row r="1332" spans="1:65" s="34" customFormat="1" ht="14.25">
      <c r="A1332" s="39"/>
      <c r="B1332" s="40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39"/>
      <c r="AE1332" s="39"/>
      <c r="AF1332" s="39"/>
      <c r="AG1332" s="39"/>
      <c r="AH1332" s="39"/>
      <c r="AI1332" s="39"/>
      <c r="AJ1332" s="39"/>
      <c r="AK1332" s="39"/>
      <c r="AL1332" s="39"/>
      <c r="AM1332" s="39"/>
      <c r="AN1332" s="39"/>
      <c r="AO1332" s="39"/>
      <c r="AP1332" s="39"/>
      <c r="AQ1332" s="39"/>
      <c r="AR1332" s="39"/>
      <c r="AS1332" s="39"/>
      <c r="AT1332" s="39"/>
      <c r="AU1332" s="39"/>
      <c r="AV1332" s="39"/>
      <c r="AW1332" s="39"/>
      <c r="AX1332" s="39"/>
      <c r="AY1332" s="39"/>
      <c r="AZ1332" s="39"/>
      <c r="BA1332" s="39"/>
      <c r="BB1332" s="39"/>
      <c r="BC1332" s="39"/>
      <c r="BD1332" s="39"/>
      <c r="BE1332" s="39"/>
      <c r="BF1332" s="39"/>
      <c r="BG1332" s="39"/>
      <c r="BH1332" s="39"/>
      <c r="BI1332" s="39"/>
      <c r="BJ1332" s="39"/>
      <c r="BK1332" s="39"/>
      <c r="BL1332" s="39"/>
      <c r="BM1332" s="39"/>
    </row>
    <row r="1333" spans="1:65" s="34" customFormat="1" ht="14.25">
      <c r="A1333" s="39"/>
      <c r="B1333" s="40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39"/>
      <c r="AE1333" s="39"/>
      <c r="AF1333" s="39"/>
      <c r="AG1333" s="39"/>
      <c r="AH1333" s="39"/>
      <c r="AI1333" s="39"/>
      <c r="AJ1333" s="39"/>
      <c r="AK1333" s="39"/>
      <c r="AL1333" s="39"/>
      <c r="AM1333" s="39"/>
      <c r="AN1333" s="39"/>
      <c r="AO1333" s="39"/>
      <c r="AP1333" s="39"/>
      <c r="AQ1333" s="39"/>
      <c r="AR1333" s="39"/>
      <c r="AS1333" s="39"/>
      <c r="AT1333" s="39"/>
      <c r="AU1333" s="39"/>
      <c r="AV1333" s="39"/>
      <c r="AW1333" s="39"/>
      <c r="AX1333" s="39"/>
      <c r="AY1333" s="39"/>
      <c r="AZ1333" s="39"/>
      <c r="BA1333" s="39"/>
      <c r="BB1333" s="39"/>
      <c r="BC1333" s="39"/>
      <c r="BD1333" s="39"/>
      <c r="BE1333" s="39"/>
      <c r="BF1333" s="39"/>
      <c r="BG1333" s="39"/>
      <c r="BH1333" s="39"/>
      <c r="BI1333" s="39"/>
      <c r="BJ1333" s="39"/>
      <c r="BK1333" s="39"/>
      <c r="BL1333" s="39"/>
      <c r="BM1333" s="39"/>
    </row>
    <row r="1334" spans="1:65" s="34" customFormat="1" ht="14.25">
      <c r="A1334" s="39"/>
      <c r="B1334" s="40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39"/>
      <c r="AE1334" s="39"/>
      <c r="AF1334" s="39"/>
      <c r="AG1334" s="39"/>
      <c r="AH1334" s="39"/>
      <c r="AI1334" s="39"/>
      <c r="AJ1334" s="39"/>
      <c r="AK1334" s="39"/>
      <c r="AL1334" s="39"/>
      <c r="AM1334" s="39"/>
      <c r="AN1334" s="39"/>
      <c r="AO1334" s="39"/>
      <c r="AP1334" s="39"/>
      <c r="AQ1334" s="39"/>
      <c r="AR1334" s="39"/>
      <c r="AS1334" s="39"/>
      <c r="AT1334" s="39"/>
      <c r="AU1334" s="39"/>
      <c r="AV1334" s="39"/>
      <c r="AW1334" s="39"/>
      <c r="AX1334" s="39"/>
      <c r="AY1334" s="39"/>
      <c r="AZ1334" s="39"/>
      <c r="BA1334" s="39"/>
      <c r="BB1334" s="39"/>
      <c r="BC1334" s="39"/>
      <c r="BD1334" s="39"/>
      <c r="BE1334" s="39"/>
      <c r="BF1334" s="39"/>
      <c r="BG1334" s="39"/>
      <c r="BH1334" s="39"/>
      <c r="BI1334" s="39"/>
      <c r="BJ1334" s="39"/>
      <c r="BK1334" s="39"/>
      <c r="BL1334" s="39"/>
      <c r="BM1334" s="39"/>
    </row>
    <row r="1335" spans="1:65" s="34" customFormat="1" ht="14.25">
      <c r="A1335" s="39"/>
      <c r="B1335" s="40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39"/>
      <c r="AE1335" s="39"/>
      <c r="AF1335" s="39"/>
      <c r="AG1335" s="39"/>
      <c r="AH1335" s="39"/>
      <c r="AI1335" s="39"/>
      <c r="AJ1335" s="39"/>
      <c r="AK1335" s="39"/>
      <c r="AL1335" s="39"/>
      <c r="AM1335" s="39"/>
      <c r="AN1335" s="39"/>
      <c r="AO1335" s="39"/>
      <c r="AP1335" s="39"/>
      <c r="AQ1335" s="39"/>
      <c r="AR1335" s="39"/>
      <c r="AS1335" s="39"/>
      <c r="AT1335" s="39"/>
      <c r="AU1335" s="39"/>
      <c r="AV1335" s="39"/>
      <c r="AW1335" s="39"/>
      <c r="AX1335" s="39"/>
      <c r="AY1335" s="39"/>
      <c r="AZ1335" s="39"/>
      <c r="BA1335" s="39"/>
      <c r="BB1335" s="39"/>
      <c r="BC1335" s="39"/>
      <c r="BD1335" s="39"/>
      <c r="BE1335" s="39"/>
      <c r="BF1335" s="39"/>
      <c r="BG1335" s="39"/>
      <c r="BH1335" s="39"/>
      <c r="BI1335" s="39"/>
      <c r="BJ1335" s="39"/>
      <c r="BK1335" s="39"/>
      <c r="BL1335" s="39"/>
      <c r="BM1335" s="39"/>
    </row>
    <row r="1336" spans="1:65" s="34" customFormat="1" ht="14.25">
      <c r="A1336" s="39"/>
      <c r="B1336" s="40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39"/>
      <c r="AE1336" s="39"/>
      <c r="AF1336" s="39"/>
      <c r="AG1336" s="39"/>
      <c r="AH1336" s="39"/>
      <c r="AI1336" s="39"/>
      <c r="AJ1336" s="39"/>
      <c r="AK1336" s="39"/>
      <c r="AL1336" s="39"/>
      <c r="AM1336" s="39"/>
      <c r="AN1336" s="39"/>
      <c r="AO1336" s="39"/>
      <c r="AP1336" s="39"/>
      <c r="AQ1336" s="39"/>
      <c r="AR1336" s="39"/>
      <c r="AS1336" s="39"/>
      <c r="AT1336" s="39"/>
      <c r="AU1336" s="39"/>
      <c r="AV1336" s="39"/>
      <c r="AW1336" s="39"/>
      <c r="AX1336" s="39"/>
      <c r="AY1336" s="39"/>
      <c r="AZ1336" s="39"/>
      <c r="BA1336" s="39"/>
      <c r="BB1336" s="39"/>
      <c r="BC1336" s="39"/>
      <c r="BD1336" s="39"/>
      <c r="BE1336" s="39"/>
      <c r="BF1336" s="39"/>
      <c r="BG1336" s="39"/>
      <c r="BH1336" s="39"/>
      <c r="BI1336" s="39"/>
      <c r="BJ1336" s="39"/>
      <c r="BK1336" s="39"/>
      <c r="BL1336" s="39"/>
      <c r="BM1336" s="39"/>
    </row>
    <row r="1337" spans="1:65" s="34" customFormat="1" ht="14.25">
      <c r="A1337" s="39"/>
      <c r="B1337" s="40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39"/>
      <c r="AE1337" s="39"/>
      <c r="AF1337" s="39"/>
      <c r="AG1337" s="39"/>
      <c r="AH1337" s="39"/>
      <c r="AI1337" s="39"/>
      <c r="AJ1337" s="39"/>
      <c r="AK1337" s="39"/>
      <c r="AL1337" s="39"/>
      <c r="AM1337" s="39"/>
      <c r="AN1337" s="39"/>
      <c r="AO1337" s="39"/>
      <c r="AP1337" s="39"/>
      <c r="AQ1337" s="39"/>
      <c r="AR1337" s="39"/>
      <c r="AS1337" s="39"/>
      <c r="AT1337" s="39"/>
      <c r="AU1337" s="39"/>
      <c r="AV1337" s="39"/>
      <c r="AW1337" s="39"/>
      <c r="AX1337" s="39"/>
      <c r="AY1337" s="39"/>
      <c r="AZ1337" s="39"/>
      <c r="BA1337" s="39"/>
      <c r="BB1337" s="39"/>
      <c r="BC1337" s="39"/>
      <c r="BD1337" s="39"/>
      <c r="BE1337" s="39"/>
      <c r="BF1337" s="39"/>
      <c r="BG1337" s="39"/>
      <c r="BH1337" s="39"/>
      <c r="BI1337" s="39"/>
      <c r="BJ1337" s="39"/>
      <c r="BK1337" s="39"/>
      <c r="BL1337" s="39"/>
      <c r="BM1337" s="39"/>
    </row>
    <row r="1338" spans="1:65" s="34" customFormat="1" ht="14.25">
      <c r="A1338" s="39"/>
      <c r="B1338" s="40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39"/>
      <c r="AE1338" s="39"/>
      <c r="AF1338" s="39"/>
      <c r="AG1338" s="39"/>
      <c r="AH1338" s="39"/>
      <c r="AI1338" s="39"/>
      <c r="AJ1338" s="39"/>
      <c r="AK1338" s="39"/>
      <c r="AL1338" s="39"/>
      <c r="AM1338" s="39"/>
      <c r="AN1338" s="39"/>
      <c r="AO1338" s="39"/>
      <c r="AP1338" s="39"/>
      <c r="AQ1338" s="39"/>
      <c r="AR1338" s="39"/>
      <c r="AS1338" s="39"/>
      <c r="AT1338" s="39"/>
      <c r="AU1338" s="39"/>
      <c r="AV1338" s="39"/>
      <c r="AW1338" s="39"/>
      <c r="AX1338" s="39"/>
      <c r="AY1338" s="39"/>
      <c r="AZ1338" s="39"/>
      <c r="BA1338" s="39"/>
      <c r="BB1338" s="39"/>
      <c r="BC1338" s="39"/>
      <c r="BD1338" s="39"/>
      <c r="BE1338" s="39"/>
      <c r="BF1338" s="39"/>
      <c r="BG1338" s="39"/>
      <c r="BH1338" s="39"/>
      <c r="BI1338" s="39"/>
      <c r="BJ1338" s="39"/>
      <c r="BK1338" s="39"/>
      <c r="BL1338" s="39"/>
      <c r="BM1338" s="39"/>
    </row>
    <row r="1339" spans="1:65" s="34" customFormat="1" ht="14.25">
      <c r="A1339" s="39"/>
      <c r="B1339" s="40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39"/>
      <c r="AE1339" s="39"/>
      <c r="AF1339" s="39"/>
      <c r="AG1339" s="39"/>
      <c r="AH1339" s="39"/>
      <c r="AI1339" s="39"/>
      <c r="AJ1339" s="39"/>
      <c r="AK1339" s="39"/>
      <c r="AL1339" s="39"/>
      <c r="AM1339" s="39"/>
      <c r="AN1339" s="39"/>
      <c r="AO1339" s="39"/>
      <c r="AP1339" s="39"/>
      <c r="AQ1339" s="39"/>
      <c r="AR1339" s="39"/>
      <c r="AS1339" s="39"/>
      <c r="AT1339" s="39"/>
      <c r="AU1339" s="39"/>
      <c r="AV1339" s="39"/>
      <c r="AW1339" s="39"/>
      <c r="AX1339" s="39"/>
      <c r="AY1339" s="39"/>
      <c r="AZ1339" s="39"/>
      <c r="BA1339" s="39"/>
      <c r="BB1339" s="39"/>
      <c r="BC1339" s="39"/>
      <c r="BD1339" s="39"/>
      <c r="BE1339" s="39"/>
      <c r="BF1339" s="39"/>
      <c r="BG1339" s="39"/>
      <c r="BH1339" s="39"/>
      <c r="BI1339" s="39"/>
      <c r="BJ1339" s="39"/>
      <c r="BK1339" s="39"/>
      <c r="BL1339" s="39"/>
      <c r="BM1339" s="39"/>
    </row>
    <row r="1340" spans="1:65" s="34" customFormat="1" ht="14.25">
      <c r="A1340" s="39"/>
      <c r="B1340" s="40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39"/>
      <c r="AE1340" s="39"/>
      <c r="AF1340" s="39"/>
      <c r="AG1340" s="39"/>
      <c r="AH1340" s="39"/>
      <c r="AI1340" s="39"/>
      <c r="AJ1340" s="39"/>
      <c r="AK1340" s="39"/>
      <c r="AL1340" s="39"/>
      <c r="AM1340" s="39"/>
      <c r="AN1340" s="39"/>
      <c r="AO1340" s="39"/>
      <c r="AP1340" s="39"/>
      <c r="AQ1340" s="39"/>
      <c r="AR1340" s="39"/>
      <c r="AS1340" s="39"/>
      <c r="AT1340" s="39"/>
      <c r="AU1340" s="39"/>
      <c r="AV1340" s="39"/>
      <c r="AW1340" s="39"/>
      <c r="AX1340" s="39"/>
      <c r="AY1340" s="39"/>
      <c r="AZ1340" s="39"/>
      <c r="BA1340" s="39"/>
      <c r="BB1340" s="39"/>
      <c r="BC1340" s="39"/>
      <c r="BD1340" s="39"/>
      <c r="BE1340" s="39"/>
      <c r="BF1340" s="39"/>
      <c r="BG1340" s="39"/>
      <c r="BH1340" s="39"/>
      <c r="BI1340" s="39"/>
      <c r="BJ1340" s="39"/>
      <c r="BK1340" s="39"/>
      <c r="BL1340" s="39"/>
      <c r="BM1340" s="39"/>
    </row>
    <row r="1341" spans="1:65" s="34" customFormat="1" ht="14.25">
      <c r="A1341" s="39"/>
      <c r="B1341" s="40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39"/>
      <c r="AE1341" s="39"/>
      <c r="AF1341" s="39"/>
      <c r="AG1341" s="39"/>
      <c r="AH1341" s="39"/>
      <c r="AI1341" s="39"/>
      <c r="AJ1341" s="39"/>
      <c r="AK1341" s="39"/>
      <c r="AL1341" s="39"/>
      <c r="AM1341" s="39"/>
      <c r="AN1341" s="39"/>
      <c r="AO1341" s="39"/>
      <c r="AP1341" s="39"/>
      <c r="AQ1341" s="39"/>
      <c r="AR1341" s="39"/>
      <c r="AS1341" s="39"/>
      <c r="AT1341" s="39"/>
      <c r="AU1341" s="39"/>
      <c r="AV1341" s="39"/>
      <c r="AW1341" s="39"/>
      <c r="AX1341" s="39"/>
      <c r="AY1341" s="39"/>
      <c r="AZ1341" s="39"/>
      <c r="BA1341" s="39"/>
      <c r="BB1341" s="39"/>
      <c r="BC1341" s="39"/>
      <c r="BD1341" s="39"/>
      <c r="BE1341" s="39"/>
      <c r="BF1341" s="39"/>
      <c r="BG1341" s="39"/>
      <c r="BH1341" s="39"/>
      <c r="BI1341" s="39"/>
      <c r="BJ1341" s="39"/>
      <c r="BK1341" s="39"/>
      <c r="BL1341" s="39"/>
      <c r="BM1341" s="39"/>
    </row>
    <row r="1342" spans="1:65" s="34" customFormat="1" ht="14.25">
      <c r="A1342" s="39"/>
      <c r="B1342" s="40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39"/>
      <c r="AE1342" s="39"/>
      <c r="AF1342" s="39"/>
      <c r="AG1342" s="39"/>
      <c r="AH1342" s="39"/>
      <c r="AI1342" s="39"/>
      <c r="AJ1342" s="39"/>
      <c r="AK1342" s="39"/>
      <c r="AL1342" s="39"/>
      <c r="AM1342" s="39"/>
      <c r="AN1342" s="39"/>
      <c r="AO1342" s="39"/>
      <c r="AP1342" s="39"/>
      <c r="AQ1342" s="39"/>
      <c r="AR1342" s="39"/>
      <c r="AS1342" s="39"/>
      <c r="AT1342" s="39"/>
      <c r="AU1342" s="39"/>
      <c r="AV1342" s="39"/>
      <c r="AW1342" s="39"/>
      <c r="AX1342" s="39"/>
      <c r="AY1342" s="39"/>
      <c r="AZ1342" s="39"/>
      <c r="BA1342" s="39"/>
      <c r="BB1342" s="39"/>
      <c r="BC1342" s="39"/>
      <c r="BD1342" s="39"/>
      <c r="BE1342" s="39"/>
      <c r="BF1342" s="39"/>
      <c r="BG1342" s="39"/>
      <c r="BH1342" s="39"/>
      <c r="BI1342" s="39"/>
      <c r="BJ1342" s="39"/>
      <c r="BK1342" s="39"/>
      <c r="BL1342" s="39"/>
      <c r="BM1342" s="39"/>
    </row>
    <row r="1343" spans="1:65" s="34" customFormat="1" ht="14.25">
      <c r="A1343" s="39"/>
      <c r="B1343" s="40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39"/>
      <c r="AE1343" s="39"/>
      <c r="AF1343" s="39"/>
      <c r="AG1343" s="39"/>
      <c r="AH1343" s="39"/>
      <c r="AI1343" s="39"/>
      <c r="AJ1343" s="39"/>
      <c r="AK1343" s="39"/>
      <c r="AL1343" s="39"/>
      <c r="AM1343" s="39"/>
      <c r="AN1343" s="39"/>
      <c r="AO1343" s="39"/>
      <c r="AP1343" s="39"/>
      <c r="AQ1343" s="39"/>
      <c r="AR1343" s="39"/>
      <c r="AS1343" s="39"/>
      <c r="AT1343" s="39"/>
      <c r="AU1343" s="39"/>
      <c r="AV1343" s="39"/>
      <c r="AW1343" s="39"/>
      <c r="AX1343" s="39"/>
      <c r="AY1343" s="39"/>
      <c r="AZ1343" s="39"/>
      <c r="BA1343" s="39"/>
      <c r="BB1343" s="39"/>
      <c r="BC1343" s="39"/>
      <c r="BD1343" s="39"/>
      <c r="BE1343" s="39"/>
      <c r="BF1343" s="39"/>
      <c r="BG1343" s="39"/>
      <c r="BH1343" s="39"/>
      <c r="BI1343" s="39"/>
      <c r="BJ1343" s="39"/>
      <c r="BK1343" s="39"/>
      <c r="BL1343" s="39"/>
      <c r="BM1343" s="39"/>
    </row>
    <row r="1344" spans="1:65" s="34" customFormat="1" ht="14.25">
      <c r="A1344" s="39"/>
      <c r="B1344" s="40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F1344" s="39"/>
      <c r="AG1344" s="39"/>
      <c r="AH1344" s="39"/>
      <c r="AI1344" s="39"/>
      <c r="AJ1344" s="39"/>
      <c r="AK1344" s="39"/>
      <c r="AL1344" s="39"/>
      <c r="AM1344" s="39"/>
      <c r="AN1344" s="39"/>
      <c r="AO1344" s="39"/>
      <c r="AP1344" s="39"/>
      <c r="AQ1344" s="39"/>
      <c r="AR1344" s="39"/>
      <c r="AS1344" s="39"/>
      <c r="AT1344" s="39"/>
      <c r="AU1344" s="39"/>
      <c r="AV1344" s="39"/>
      <c r="AW1344" s="39"/>
      <c r="AX1344" s="39"/>
      <c r="AY1344" s="39"/>
      <c r="AZ1344" s="39"/>
      <c r="BA1344" s="39"/>
      <c r="BB1344" s="39"/>
      <c r="BC1344" s="39"/>
      <c r="BD1344" s="39"/>
      <c r="BE1344" s="39"/>
      <c r="BF1344" s="39"/>
      <c r="BG1344" s="39"/>
      <c r="BH1344" s="39"/>
      <c r="BI1344" s="39"/>
      <c r="BJ1344" s="39"/>
      <c r="BK1344" s="39"/>
      <c r="BL1344" s="39"/>
      <c r="BM1344" s="39"/>
    </row>
    <row r="1345" spans="1:65" s="34" customFormat="1" ht="14.25">
      <c r="A1345" s="39"/>
      <c r="B1345" s="40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F1345" s="39"/>
      <c r="AG1345" s="39"/>
      <c r="AH1345" s="39"/>
      <c r="AI1345" s="39"/>
      <c r="AJ1345" s="39"/>
      <c r="AK1345" s="39"/>
      <c r="AL1345" s="39"/>
      <c r="AM1345" s="39"/>
      <c r="AN1345" s="39"/>
      <c r="AO1345" s="39"/>
      <c r="AP1345" s="39"/>
      <c r="AQ1345" s="39"/>
      <c r="AR1345" s="39"/>
      <c r="AS1345" s="39"/>
      <c r="AT1345" s="39"/>
      <c r="AU1345" s="39"/>
      <c r="AV1345" s="39"/>
      <c r="AW1345" s="39"/>
      <c r="AX1345" s="39"/>
      <c r="AY1345" s="39"/>
      <c r="AZ1345" s="39"/>
      <c r="BA1345" s="39"/>
      <c r="BB1345" s="39"/>
      <c r="BC1345" s="39"/>
      <c r="BD1345" s="39"/>
      <c r="BE1345" s="39"/>
      <c r="BF1345" s="39"/>
      <c r="BG1345" s="39"/>
      <c r="BH1345" s="39"/>
      <c r="BI1345" s="39"/>
      <c r="BJ1345" s="39"/>
      <c r="BK1345" s="39"/>
      <c r="BL1345" s="39"/>
      <c r="BM1345" s="39"/>
    </row>
    <row r="1346" spans="1:65" s="34" customFormat="1" ht="14.25">
      <c r="A1346" s="39"/>
      <c r="B1346" s="40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39"/>
      <c r="AE1346" s="39"/>
      <c r="AF1346" s="39"/>
      <c r="AG1346" s="39"/>
      <c r="AH1346" s="39"/>
      <c r="AI1346" s="39"/>
      <c r="AJ1346" s="39"/>
      <c r="AK1346" s="39"/>
      <c r="AL1346" s="39"/>
      <c r="AM1346" s="39"/>
      <c r="AN1346" s="39"/>
      <c r="AO1346" s="39"/>
      <c r="AP1346" s="39"/>
      <c r="AQ1346" s="39"/>
      <c r="AR1346" s="39"/>
      <c r="AS1346" s="39"/>
      <c r="AT1346" s="39"/>
      <c r="AU1346" s="39"/>
      <c r="AV1346" s="39"/>
      <c r="AW1346" s="39"/>
      <c r="AX1346" s="39"/>
      <c r="AY1346" s="39"/>
      <c r="AZ1346" s="39"/>
      <c r="BA1346" s="39"/>
      <c r="BB1346" s="39"/>
      <c r="BC1346" s="39"/>
      <c r="BD1346" s="39"/>
      <c r="BE1346" s="39"/>
      <c r="BF1346" s="39"/>
      <c r="BG1346" s="39"/>
      <c r="BH1346" s="39"/>
      <c r="BI1346" s="39"/>
      <c r="BJ1346" s="39"/>
      <c r="BK1346" s="39"/>
      <c r="BL1346" s="39"/>
      <c r="BM1346" s="39"/>
    </row>
    <row r="1347" spans="1:65" s="34" customFormat="1" ht="14.25">
      <c r="A1347" s="39"/>
      <c r="B1347" s="40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39"/>
      <c r="AE1347" s="39"/>
      <c r="AF1347" s="39"/>
      <c r="AG1347" s="39"/>
      <c r="AH1347" s="39"/>
      <c r="AI1347" s="39"/>
      <c r="AJ1347" s="39"/>
      <c r="AK1347" s="39"/>
      <c r="AL1347" s="39"/>
      <c r="AM1347" s="39"/>
      <c r="AN1347" s="39"/>
      <c r="AO1347" s="39"/>
      <c r="AP1347" s="39"/>
      <c r="AQ1347" s="39"/>
      <c r="AR1347" s="39"/>
      <c r="AS1347" s="39"/>
      <c r="AT1347" s="39"/>
      <c r="AU1347" s="39"/>
      <c r="AV1347" s="39"/>
      <c r="AW1347" s="39"/>
      <c r="AX1347" s="39"/>
      <c r="AY1347" s="39"/>
      <c r="AZ1347" s="39"/>
      <c r="BA1347" s="39"/>
      <c r="BB1347" s="39"/>
      <c r="BC1347" s="39"/>
      <c r="BD1347" s="39"/>
      <c r="BE1347" s="39"/>
      <c r="BF1347" s="39"/>
      <c r="BG1347" s="39"/>
      <c r="BH1347" s="39"/>
      <c r="BI1347" s="39"/>
      <c r="BJ1347" s="39"/>
      <c r="BK1347" s="39"/>
      <c r="BL1347" s="39"/>
      <c r="BM1347" s="39"/>
    </row>
    <row r="1348" spans="1:65" s="34" customFormat="1" ht="14.25">
      <c r="A1348" s="39"/>
      <c r="B1348" s="40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F1348" s="39"/>
      <c r="AG1348" s="39"/>
      <c r="AH1348" s="39"/>
      <c r="AI1348" s="39"/>
      <c r="AJ1348" s="39"/>
      <c r="AK1348" s="39"/>
      <c r="AL1348" s="39"/>
      <c r="AM1348" s="39"/>
      <c r="AN1348" s="39"/>
      <c r="AO1348" s="39"/>
      <c r="AP1348" s="39"/>
      <c r="AQ1348" s="39"/>
      <c r="AR1348" s="39"/>
      <c r="AS1348" s="39"/>
      <c r="AT1348" s="39"/>
      <c r="AU1348" s="39"/>
      <c r="AV1348" s="39"/>
      <c r="AW1348" s="39"/>
      <c r="AX1348" s="39"/>
      <c r="AY1348" s="39"/>
      <c r="AZ1348" s="39"/>
      <c r="BA1348" s="39"/>
      <c r="BB1348" s="39"/>
      <c r="BC1348" s="39"/>
      <c r="BD1348" s="39"/>
      <c r="BE1348" s="39"/>
      <c r="BF1348" s="39"/>
      <c r="BG1348" s="39"/>
      <c r="BH1348" s="39"/>
      <c r="BI1348" s="39"/>
      <c r="BJ1348" s="39"/>
      <c r="BK1348" s="39"/>
      <c r="BL1348" s="39"/>
      <c r="BM1348" s="39"/>
    </row>
    <row r="1349" spans="1:65" s="34" customFormat="1" ht="14.25">
      <c r="A1349" s="39"/>
      <c r="B1349" s="40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F1349" s="39"/>
      <c r="AG1349" s="39"/>
      <c r="AH1349" s="39"/>
      <c r="AI1349" s="39"/>
      <c r="AJ1349" s="39"/>
      <c r="AK1349" s="39"/>
      <c r="AL1349" s="39"/>
      <c r="AM1349" s="39"/>
      <c r="AN1349" s="39"/>
      <c r="AO1349" s="39"/>
      <c r="AP1349" s="39"/>
      <c r="AQ1349" s="39"/>
      <c r="AR1349" s="39"/>
      <c r="AS1349" s="39"/>
      <c r="AT1349" s="39"/>
      <c r="AU1349" s="39"/>
      <c r="AV1349" s="39"/>
      <c r="AW1349" s="39"/>
      <c r="AX1349" s="39"/>
      <c r="AY1349" s="39"/>
      <c r="AZ1349" s="39"/>
      <c r="BA1349" s="39"/>
      <c r="BB1349" s="39"/>
      <c r="BC1349" s="39"/>
      <c r="BD1349" s="39"/>
      <c r="BE1349" s="39"/>
      <c r="BF1349" s="39"/>
      <c r="BG1349" s="39"/>
      <c r="BH1349" s="39"/>
      <c r="BI1349" s="39"/>
      <c r="BJ1349" s="39"/>
      <c r="BK1349" s="39"/>
      <c r="BL1349" s="39"/>
      <c r="BM1349" s="39"/>
    </row>
    <row r="1350" spans="1:65" s="34" customFormat="1" ht="14.25">
      <c r="A1350" s="39"/>
      <c r="B1350" s="40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39"/>
      <c r="AE1350" s="39"/>
      <c r="AF1350" s="39"/>
      <c r="AG1350" s="39"/>
      <c r="AH1350" s="39"/>
      <c r="AI1350" s="39"/>
      <c r="AJ1350" s="39"/>
      <c r="AK1350" s="39"/>
      <c r="AL1350" s="39"/>
      <c r="AM1350" s="39"/>
      <c r="AN1350" s="39"/>
      <c r="AO1350" s="39"/>
      <c r="AP1350" s="39"/>
      <c r="AQ1350" s="39"/>
      <c r="AR1350" s="39"/>
      <c r="AS1350" s="39"/>
      <c r="AT1350" s="39"/>
      <c r="AU1350" s="39"/>
      <c r="AV1350" s="39"/>
      <c r="AW1350" s="39"/>
      <c r="AX1350" s="39"/>
      <c r="AY1350" s="39"/>
      <c r="AZ1350" s="39"/>
      <c r="BA1350" s="39"/>
      <c r="BB1350" s="39"/>
      <c r="BC1350" s="39"/>
      <c r="BD1350" s="39"/>
      <c r="BE1350" s="39"/>
      <c r="BF1350" s="39"/>
      <c r="BG1350" s="39"/>
      <c r="BH1350" s="39"/>
      <c r="BI1350" s="39"/>
      <c r="BJ1350" s="39"/>
      <c r="BK1350" s="39"/>
      <c r="BL1350" s="39"/>
      <c r="BM1350" s="39"/>
    </row>
    <row r="1351" spans="1:65" s="34" customFormat="1" ht="14.25">
      <c r="A1351" s="39"/>
      <c r="B1351" s="40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39"/>
      <c r="AE1351" s="39"/>
      <c r="AF1351" s="39"/>
      <c r="AG1351" s="39"/>
      <c r="AH1351" s="39"/>
      <c r="AI1351" s="39"/>
      <c r="AJ1351" s="39"/>
      <c r="AK1351" s="39"/>
      <c r="AL1351" s="39"/>
      <c r="AM1351" s="39"/>
      <c r="AN1351" s="39"/>
      <c r="AO1351" s="39"/>
      <c r="AP1351" s="39"/>
      <c r="AQ1351" s="39"/>
      <c r="AR1351" s="39"/>
      <c r="AS1351" s="39"/>
      <c r="AT1351" s="39"/>
      <c r="AU1351" s="39"/>
      <c r="AV1351" s="39"/>
      <c r="AW1351" s="39"/>
      <c r="AX1351" s="39"/>
      <c r="AY1351" s="39"/>
      <c r="AZ1351" s="39"/>
      <c r="BA1351" s="39"/>
      <c r="BB1351" s="39"/>
      <c r="BC1351" s="39"/>
      <c r="BD1351" s="39"/>
      <c r="BE1351" s="39"/>
      <c r="BF1351" s="39"/>
      <c r="BG1351" s="39"/>
      <c r="BH1351" s="39"/>
      <c r="BI1351" s="39"/>
      <c r="BJ1351" s="39"/>
      <c r="BK1351" s="39"/>
      <c r="BL1351" s="39"/>
      <c r="BM1351" s="39"/>
    </row>
    <row r="1352" spans="1:65" s="34" customFormat="1" ht="14.25">
      <c r="A1352" s="39"/>
      <c r="B1352" s="40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39"/>
      <c r="AE1352" s="39"/>
      <c r="AF1352" s="39"/>
      <c r="AG1352" s="39"/>
      <c r="AH1352" s="39"/>
      <c r="AI1352" s="39"/>
      <c r="AJ1352" s="39"/>
      <c r="AK1352" s="39"/>
      <c r="AL1352" s="39"/>
      <c r="AM1352" s="39"/>
      <c r="AN1352" s="39"/>
      <c r="AO1352" s="39"/>
      <c r="AP1352" s="39"/>
      <c r="AQ1352" s="39"/>
      <c r="AR1352" s="39"/>
      <c r="AS1352" s="39"/>
      <c r="AT1352" s="39"/>
      <c r="AU1352" s="39"/>
      <c r="AV1352" s="39"/>
      <c r="AW1352" s="39"/>
      <c r="AX1352" s="39"/>
      <c r="AY1352" s="39"/>
      <c r="AZ1352" s="39"/>
      <c r="BA1352" s="39"/>
      <c r="BB1352" s="39"/>
      <c r="BC1352" s="39"/>
      <c r="BD1352" s="39"/>
      <c r="BE1352" s="39"/>
      <c r="BF1352" s="39"/>
      <c r="BG1352" s="39"/>
      <c r="BH1352" s="39"/>
      <c r="BI1352" s="39"/>
      <c r="BJ1352" s="39"/>
      <c r="BK1352" s="39"/>
      <c r="BL1352" s="39"/>
      <c r="BM1352" s="39"/>
    </row>
    <row r="1353" spans="1:65" s="34" customFormat="1" ht="14.25">
      <c r="A1353" s="39"/>
      <c r="B1353" s="40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39"/>
      <c r="AE1353" s="39"/>
      <c r="AF1353" s="39"/>
      <c r="AG1353" s="39"/>
      <c r="AH1353" s="39"/>
      <c r="AI1353" s="39"/>
      <c r="AJ1353" s="39"/>
      <c r="AK1353" s="39"/>
      <c r="AL1353" s="39"/>
      <c r="AM1353" s="39"/>
      <c r="AN1353" s="39"/>
      <c r="AO1353" s="39"/>
      <c r="AP1353" s="39"/>
      <c r="AQ1353" s="39"/>
      <c r="AR1353" s="39"/>
      <c r="AS1353" s="39"/>
      <c r="AT1353" s="39"/>
      <c r="AU1353" s="39"/>
      <c r="AV1353" s="39"/>
      <c r="AW1353" s="39"/>
      <c r="AX1353" s="39"/>
      <c r="AY1353" s="39"/>
      <c r="AZ1353" s="39"/>
      <c r="BA1353" s="39"/>
      <c r="BB1353" s="39"/>
      <c r="BC1353" s="39"/>
      <c r="BD1353" s="39"/>
      <c r="BE1353" s="39"/>
      <c r="BF1353" s="39"/>
      <c r="BG1353" s="39"/>
      <c r="BH1353" s="39"/>
      <c r="BI1353" s="39"/>
      <c r="BJ1353" s="39"/>
      <c r="BK1353" s="39"/>
      <c r="BL1353" s="39"/>
      <c r="BM1353" s="39"/>
    </row>
    <row r="1354" spans="1:65" s="34" customFormat="1" ht="14.25">
      <c r="A1354" s="39"/>
      <c r="B1354" s="40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39"/>
      <c r="AE1354" s="39"/>
      <c r="AF1354" s="39"/>
      <c r="AG1354" s="39"/>
      <c r="AH1354" s="39"/>
      <c r="AI1354" s="39"/>
      <c r="AJ1354" s="39"/>
      <c r="AK1354" s="39"/>
      <c r="AL1354" s="39"/>
      <c r="AM1354" s="39"/>
      <c r="AN1354" s="39"/>
      <c r="AO1354" s="39"/>
      <c r="AP1354" s="39"/>
      <c r="AQ1354" s="39"/>
      <c r="AR1354" s="39"/>
      <c r="AS1354" s="39"/>
      <c r="AT1354" s="39"/>
      <c r="AU1354" s="39"/>
      <c r="AV1354" s="39"/>
      <c r="AW1354" s="39"/>
      <c r="AX1354" s="39"/>
      <c r="AY1354" s="39"/>
      <c r="AZ1354" s="39"/>
      <c r="BA1354" s="39"/>
      <c r="BB1354" s="39"/>
      <c r="BC1354" s="39"/>
      <c r="BD1354" s="39"/>
      <c r="BE1354" s="39"/>
      <c r="BF1354" s="39"/>
      <c r="BG1354" s="39"/>
      <c r="BH1354" s="39"/>
      <c r="BI1354" s="39"/>
      <c r="BJ1354" s="39"/>
      <c r="BK1354" s="39"/>
      <c r="BL1354" s="39"/>
      <c r="BM1354" s="39"/>
    </row>
    <row r="1355" spans="1:65" s="34" customFormat="1" ht="14.25">
      <c r="A1355" s="39"/>
      <c r="B1355" s="40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39"/>
      <c r="AE1355" s="39"/>
      <c r="AF1355" s="39"/>
      <c r="AG1355" s="39"/>
      <c r="AH1355" s="39"/>
      <c r="AI1355" s="39"/>
      <c r="AJ1355" s="39"/>
      <c r="AK1355" s="39"/>
      <c r="AL1355" s="39"/>
      <c r="AM1355" s="39"/>
      <c r="AN1355" s="39"/>
      <c r="AO1355" s="39"/>
      <c r="AP1355" s="39"/>
      <c r="AQ1355" s="39"/>
      <c r="AR1355" s="39"/>
      <c r="AS1355" s="39"/>
      <c r="AT1355" s="39"/>
      <c r="AU1355" s="39"/>
      <c r="AV1355" s="39"/>
      <c r="AW1355" s="39"/>
      <c r="AX1355" s="39"/>
      <c r="AY1355" s="39"/>
      <c r="AZ1355" s="39"/>
      <c r="BA1355" s="39"/>
      <c r="BB1355" s="39"/>
      <c r="BC1355" s="39"/>
      <c r="BD1355" s="39"/>
      <c r="BE1355" s="39"/>
      <c r="BF1355" s="39"/>
      <c r="BG1355" s="39"/>
      <c r="BH1355" s="39"/>
      <c r="BI1355" s="39"/>
      <c r="BJ1355" s="39"/>
      <c r="BK1355" s="39"/>
      <c r="BL1355" s="39"/>
      <c r="BM1355" s="39"/>
    </row>
    <row r="1356" spans="1:65" s="34" customFormat="1" ht="14.25">
      <c r="A1356" s="39"/>
      <c r="B1356" s="40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39"/>
      <c r="AE1356" s="39"/>
      <c r="AF1356" s="39"/>
      <c r="AG1356" s="39"/>
      <c r="AH1356" s="39"/>
      <c r="AI1356" s="39"/>
      <c r="AJ1356" s="39"/>
      <c r="AK1356" s="39"/>
      <c r="AL1356" s="39"/>
      <c r="AM1356" s="39"/>
      <c r="AN1356" s="39"/>
      <c r="AO1356" s="39"/>
      <c r="AP1356" s="39"/>
      <c r="AQ1356" s="39"/>
      <c r="AR1356" s="39"/>
      <c r="AS1356" s="39"/>
      <c r="AT1356" s="39"/>
      <c r="AU1356" s="39"/>
      <c r="AV1356" s="39"/>
      <c r="AW1356" s="39"/>
      <c r="AX1356" s="39"/>
      <c r="AY1356" s="39"/>
      <c r="AZ1356" s="39"/>
      <c r="BA1356" s="39"/>
      <c r="BB1356" s="39"/>
      <c r="BC1356" s="39"/>
      <c r="BD1356" s="39"/>
      <c r="BE1356" s="39"/>
      <c r="BF1356" s="39"/>
      <c r="BG1356" s="39"/>
      <c r="BH1356" s="39"/>
      <c r="BI1356" s="39"/>
      <c r="BJ1356" s="39"/>
      <c r="BK1356" s="39"/>
      <c r="BL1356" s="39"/>
      <c r="BM1356" s="39"/>
    </row>
    <row r="1357" spans="1:65" s="34" customFormat="1" ht="14.25">
      <c r="A1357" s="39"/>
      <c r="B1357" s="40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39"/>
      <c r="AE1357" s="39"/>
      <c r="AF1357" s="39"/>
      <c r="AG1357" s="39"/>
      <c r="AH1357" s="39"/>
      <c r="AI1357" s="39"/>
      <c r="AJ1357" s="39"/>
      <c r="AK1357" s="39"/>
      <c r="AL1357" s="39"/>
      <c r="AM1357" s="39"/>
      <c r="AN1357" s="39"/>
      <c r="AO1357" s="39"/>
      <c r="AP1357" s="39"/>
      <c r="AQ1357" s="39"/>
      <c r="AR1357" s="39"/>
      <c r="AS1357" s="39"/>
      <c r="AT1357" s="39"/>
      <c r="AU1357" s="39"/>
      <c r="AV1357" s="39"/>
      <c r="AW1357" s="39"/>
      <c r="AX1357" s="39"/>
      <c r="AY1357" s="39"/>
      <c r="AZ1357" s="39"/>
      <c r="BA1357" s="39"/>
      <c r="BB1357" s="39"/>
      <c r="BC1357" s="39"/>
      <c r="BD1357" s="39"/>
      <c r="BE1357" s="39"/>
      <c r="BF1357" s="39"/>
      <c r="BG1357" s="39"/>
      <c r="BH1357" s="39"/>
      <c r="BI1357" s="39"/>
      <c r="BJ1357" s="39"/>
      <c r="BK1357" s="39"/>
      <c r="BL1357" s="39"/>
      <c r="BM1357" s="39"/>
    </row>
    <row r="1358" spans="1:65" s="34" customFormat="1" ht="14.25">
      <c r="A1358" s="39"/>
      <c r="B1358" s="40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39"/>
      <c r="AE1358" s="39"/>
      <c r="AF1358" s="39"/>
      <c r="AG1358" s="39"/>
      <c r="AH1358" s="39"/>
      <c r="AI1358" s="39"/>
      <c r="AJ1358" s="39"/>
      <c r="AK1358" s="39"/>
      <c r="AL1358" s="39"/>
      <c r="AM1358" s="39"/>
      <c r="AN1358" s="39"/>
      <c r="AO1358" s="39"/>
      <c r="AP1358" s="39"/>
      <c r="AQ1358" s="39"/>
      <c r="AR1358" s="39"/>
      <c r="AS1358" s="39"/>
      <c r="AT1358" s="39"/>
      <c r="AU1358" s="39"/>
      <c r="AV1358" s="39"/>
      <c r="AW1358" s="39"/>
      <c r="AX1358" s="39"/>
      <c r="AY1358" s="39"/>
      <c r="AZ1358" s="39"/>
      <c r="BA1358" s="39"/>
      <c r="BB1358" s="39"/>
      <c r="BC1358" s="39"/>
      <c r="BD1358" s="39"/>
      <c r="BE1358" s="39"/>
      <c r="BF1358" s="39"/>
      <c r="BG1358" s="39"/>
      <c r="BH1358" s="39"/>
      <c r="BI1358" s="39"/>
      <c r="BJ1358" s="39"/>
      <c r="BK1358" s="39"/>
      <c r="BL1358" s="39"/>
      <c r="BM1358" s="39"/>
    </row>
    <row r="1359" spans="1:65" s="34" customFormat="1" ht="14.25">
      <c r="A1359" s="39"/>
      <c r="B1359" s="40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39"/>
      <c r="AE1359" s="39"/>
      <c r="AF1359" s="39"/>
      <c r="AG1359" s="39"/>
      <c r="AH1359" s="39"/>
      <c r="AI1359" s="39"/>
      <c r="AJ1359" s="39"/>
      <c r="AK1359" s="39"/>
      <c r="AL1359" s="39"/>
      <c r="AM1359" s="39"/>
      <c r="AN1359" s="39"/>
      <c r="AO1359" s="39"/>
      <c r="AP1359" s="39"/>
      <c r="AQ1359" s="39"/>
      <c r="AR1359" s="39"/>
      <c r="AS1359" s="39"/>
      <c r="AT1359" s="39"/>
      <c r="AU1359" s="39"/>
      <c r="AV1359" s="39"/>
      <c r="AW1359" s="39"/>
      <c r="AX1359" s="39"/>
      <c r="AY1359" s="39"/>
      <c r="AZ1359" s="39"/>
      <c r="BA1359" s="39"/>
      <c r="BB1359" s="39"/>
      <c r="BC1359" s="39"/>
      <c r="BD1359" s="39"/>
      <c r="BE1359" s="39"/>
      <c r="BF1359" s="39"/>
      <c r="BG1359" s="39"/>
      <c r="BH1359" s="39"/>
      <c r="BI1359" s="39"/>
      <c r="BJ1359" s="39"/>
      <c r="BK1359" s="39"/>
      <c r="BL1359" s="39"/>
      <c r="BM1359" s="39"/>
    </row>
    <row r="1360" spans="1:65" s="34" customFormat="1" ht="14.25">
      <c r="A1360" s="39"/>
      <c r="B1360" s="40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39"/>
      <c r="AE1360" s="39"/>
      <c r="AF1360" s="39"/>
      <c r="AG1360" s="39"/>
      <c r="AH1360" s="39"/>
      <c r="AI1360" s="39"/>
      <c r="AJ1360" s="39"/>
      <c r="AK1360" s="39"/>
      <c r="AL1360" s="39"/>
      <c r="AM1360" s="39"/>
      <c r="AN1360" s="39"/>
      <c r="AO1360" s="39"/>
      <c r="AP1360" s="39"/>
      <c r="AQ1360" s="39"/>
      <c r="AR1360" s="39"/>
      <c r="AS1360" s="39"/>
      <c r="AT1360" s="39"/>
      <c r="AU1360" s="39"/>
      <c r="AV1360" s="39"/>
      <c r="AW1360" s="39"/>
      <c r="AX1360" s="39"/>
      <c r="AY1360" s="39"/>
      <c r="AZ1360" s="39"/>
      <c r="BA1360" s="39"/>
      <c r="BB1360" s="39"/>
      <c r="BC1360" s="39"/>
      <c r="BD1360" s="39"/>
      <c r="BE1360" s="39"/>
      <c r="BF1360" s="39"/>
      <c r="BG1360" s="39"/>
      <c r="BH1360" s="39"/>
      <c r="BI1360" s="39"/>
      <c r="BJ1360" s="39"/>
      <c r="BK1360" s="39"/>
      <c r="BL1360" s="39"/>
      <c r="BM1360" s="39"/>
    </row>
    <row r="1361" spans="1:65" s="34" customFormat="1" ht="14.25">
      <c r="A1361" s="39"/>
      <c r="B1361" s="40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39"/>
      <c r="AE1361" s="39"/>
      <c r="AF1361" s="39"/>
      <c r="AG1361" s="39"/>
      <c r="AH1361" s="39"/>
      <c r="AI1361" s="39"/>
      <c r="AJ1361" s="39"/>
      <c r="AK1361" s="39"/>
      <c r="AL1361" s="39"/>
      <c r="AM1361" s="39"/>
      <c r="AN1361" s="39"/>
      <c r="AO1361" s="39"/>
      <c r="AP1361" s="39"/>
      <c r="AQ1361" s="39"/>
      <c r="AR1361" s="39"/>
      <c r="AS1361" s="39"/>
      <c r="AT1361" s="39"/>
      <c r="AU1361" s="39"/>
      <c r="AV1361" s="39"/>
      <c r="AW1361" s="39"/>
      <c r="AX1361" s="39"/>
      <c r="AY1361" s="39"/>
      <c r="AZ1361" s="39"/>
      <c r="BA1361" s="39"/>
      <c r="BB1361" s="39"/>
      <c r="BC1361" s="39"/>
      <c r="BD1361" s="39"/>
      <c r="BE1361" s="39"/>
      <c r="BF1361" s="39"/>
      <c r="BG1361" s="39"/>
      <c r="BH1361" s="39"/>
      <c r="BI1361" s="39"/>
      <c r="BJ1361" s="39"/>
      <c r="BK1361" s="39"/>
      <c r="BL1361" s="39"/>
      <c r="BM1361" s="39"/>
    </row>
    <row r="1362" spans="1:65" s="34" customFormat="1" ht="14.25">
      <c r="A1362" s="39"/>
      <c r="B1362" s="40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39"/>
      <c r="AE1362" s="39"/>
      <c r="AF1362" s="39"/>
      <c r="AG1362" s="39"/>
      <c r="AH1362" s="39"/>
      <c r="AI1362" s="39"/>
      <c r="AJ1362" s="39"/>
      <c r="AK1362" s="39"/>
      <c r="AL1362" s="39"/>
      <c r="AM1362" s="39"/>
      <c r="AN1362" s="39"/>
      <c r="AO1362" s="39"/>
      <c r="AP1362" s="39"/>
      <c r="AQ1362" s="39"/>
      <c r="AR1362" s="39"/>
      <c r="AS1362" s="39"/>
      <c r="AT1362" s="39"/>
      <c r="AU1362" s="39"/>
      <c r="AV1362" s="39"/>
      <c r="AW1362" s="39"/>
      <c r="AX1362" s="39"/>
      <c r="AY1362" s="39"/>
      <c r="AZ1362" s="39"/>
      <c r="BA1362" s="39"/>
      <c r="BB1362" s="39"/>
      <c r="BC1362" s="39"/>
      <c r="BD1362" s="39"/>
      <c r="BE1362" s="39"/>
      <c r="BF1362" s="39"/>
      <c r="BG1362" s="39"/>
      <c r="BH1362" s="39"/>
      <c r="BI1362" s="39"/>
      <c r="BJ1362" s="39"/>
      <c r="BK1362" s="39"/>
      <c r="BL1362" s="39"/>
      <c r="BM1362" s="39"/>
    </row>
    <row r="1363" spans="1:65" s="34" customFormat="1" ht="14.25">
      <c r="A1363" s="39"/>
      <c r="B1363" s="40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39"/>
      <c r="AE1363" s="39"/>
      <c r="AF1363" s="39"/>
      <c r="AG1363" s="39"/>
      <c r="AH1363" s="39"/>
      <c r="AI1363" s="39"/>
      <c r="AJ1363" s="39"/>
      <c r="AK1363" s="39"/>
      <c r="AL1363" s="39"/>
      <c r="AM1363" s="39"/>
      <c r="AN1363" s="39"/>
      <c r="AO1363" s="39"/>
      <c r="AP1363" s="39"/>
      <c r="AQ1363" s="39"/>
      <c r="AR1363" s="39"/>
      <c r="AS1363" s="39"/>
      <c r="AT1363" s="39"/>
      <c r="AU1363" s="39"/>
      <c r="AV1363" s="39"/>
      <c r="AW1363" s="39"/>
      <c r="AX1363" s="39"/>
      <c r="AY1363" s="39"/>
      <c r="AZ1363" s="39"/>
      <c r="BA1363" s="39"/>
      <c r="BB1363" s="39"/>
      <c r="BC1363" s="39"/>
      <c r="BD1363" s="39"/>
      <c r="BE1363" s="39"/>
      <c r="BF1363" s="39"/>
      <c r="BG1363" s="39"/>
      <c r="BH1363" s="39"/>
      <c r="BI1363" s="39"/>
      <c r="BJ1363" s="39"/>
      <c r="BK1363" s="39"/>
      <c r="BL1363" s="39"/>
      <c r="BM1363" s="39"/>
    </row>
    <row r="1364" spans="1:65" s="34" customFormat="1" ht="14.25">
      <c r="A1364" s="39"/>
      <c r="B1364" s="40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39"/>
      <c r="AE1364" s="39"/>
      <c r="AF1364" s="39"/>
      <c r="AG1364" s="39"/>
      <c r="AH1364" s="39"/>
      <c r="AI1364" s="39"/>
      <c r="AJ1364" s="39"/>
      <c r="AK1364" s="39"/>
      <c r="AL1364" s="39"/>
      <c r="AM1364" s="39"/>
      <c r="AN1364" s="39"/>
      <c r="AO1364" s="39"/>
      <c r="AP1364" s="39"/>
      <c r="AQ1364" s="39"/>
      <c r="AR1364" s="39"/>
      <c r="AS1364" s="39"/>
      <c r="AT1364" s="39"/>
      <c r="AU1364" s="39"/>
      <c r="AV1364" s="39"/>
      <c r="AW1364" s="39"/>
      <c r="AX1364" s="39"/>
      <c r="AY1364" s="39"/>
      <c r="AZ1364" s="39"/>
      <c r="BA1364" s="39"/>
      <c r="BB1364" s="39"/>
      <c r="BC1364" s="39"/>
      <c r="BD1364" s="39"/>
      <c r="BE1364" s="39"/>
      <c r="BF1364" s="39"/>
      <c r="BG1364" s="39"/>
      <c r="BH1364" s="39"/>
      <c r="BI1364" s="39"/>
      <c r="BJ1364" s="39"/>
      <c r="BK1364" s="39"/>
      <c r="BL1364" s="39"/>
      <c r="BM1364" s="39"/>
    </row>
    <row r="1365" spans="1:65" s="34" customFormat="1" ht="14.25">
      <c r="A1365" s="39"/>
      <c r="B1365" s="40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39"/>
      <c r="AE1365" s="39"/>
      <c r="AF1365" s="39"/>
      <c r="AG1365" s="39"/>
      <c r="AH1365" s="39"/>
      <c r="AI1365" s="39"/>
      <c r="AJ1365" s="39"/>
      <c r="AK1365" s="39"/>
      <c r="AL1365" s="39"/>
      <c r="AM1365" s="39"/>
      <c r="AN1365" s="39"/>
      <c r="AO1365" s="39"/>
      <c r="AP1365" s="39"/>
      <c r="AQ1365" s="39"/>
      <c r="AR1365" s="39"/>
      <c r="AS1365" s="39"/>
      <c r="AT1365" s="39"/>
      <c r="AU1365" s="39"/>
      <c r="AV1365" s="39"/>
      <c r="AW1365" s="39"/>
      <c r="AX1365" s="39"/>
      <c r="AY1365" s="39"/>
      <c r="AZ1365" s="39"/>
      <c r="BA1365" s="39"/>
      <c r="BB1365" s="39"/>
      <c r="BC1365" s="39"/>
      <c r="BD1365" s="39"/>
      <c r="BE1365" s="39"/>
      <c r="BF1365" s="39"/>
      <c r="BG1365" s="39"/>
      <c r="BH1365" s="39"/>
      <c r="BI1365" s="39"/>
      <c r="BJ1365" s="39"/>
      <c r="BK1365" s="39"/>
      <c r="BL1365" s="39"/>
      <c r="BM1365" s="39"/>
    </row>
    <row r="1366" spans="1:65" s="34" customFormat="1" ht="14.25">
      <c r="A1366" s="39"/>
      <c r="B1366" s="40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39"/>
      <c r="AE1366" s="39"/>
      <c r="AF1366" s="39"/>
      <c r="AG1366" s="39"/>
      <c r="AH1366" s="39"/>
      <c r="AI1366" s="39"/>
      <c r="AJ1366" s="39"/>
      <c r="AK1366" s="39"/>
      <c r="AL1366" s="39"/>
      <c r="AM1366" s="39"/>
      <c r="AN1366" s="39"/>
      <c r="AO1366" s="39"/>
      <c r="AP1366" s="39"/>
      <c r="AQ1366" s="39"/>
      <c r="AR1366" s="39"/>
      <c r="AS1366" s="39"/>
      <c r="AT1366" s="39"/>
      <c r="AU1366" s="39"/>
      <c r="AV1366" s="39"/>
      <c r="AW1366" s="39"/>
      <c r="AX1366" s="39"/>
      <c r="AY1366" s="39"/>
      <c r="AZ1366" s="39"/>
      <c r="BA1366" s="39"/>
      <c r="BB1366" s="39"/>
      <c r="BC1366" s="39"/>
      <c r="BD1366" s="39"/>
      <c r="BE1366" s="39"/>
      <c r="BF1366" s="39"/>
      <c r="BG1366" s="39"/>
      <c r="BH1366" s="39"/>
      <c r="BI1366" s="39"/>
      <c r="BJ1366" s="39"/>
      <c r="BK1366" s="39"/>
      <c r="BL1366" s="39"/>
      <c r="BM1366" s="39"/>
    </row>
    <row r="1367" spans="1:65" s="34" customFormat="1" ht="14.25">
      <c r="A1367" s="39"/>
      <c r="B1367" s="40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39"/>
      <c r="AE1367" s="39"/>
      <c r="AF1367" s="39"/>
      <c r="AG1367" s="39"/>
      <c r="AH1367" s="39"/>
      <c r="AI1367" s="39"/>
      <c r="AJ1367" s="39"/>
      <c r="AK1367" s="39"/>
      <c r="AL1367" s="39"/>
      <c r="AM1367" s="39"/>
      <c r="AN1367" s="39"/>
      <c r="AO1367" s="39"/>
      <c r="AP1367" s="39"/>
      <c r="AQ1367" s="39"/>
      <c r="AR1367" s="39"/>
      <c r="AS1367" s="39"/>
      <c r="AT1367" s="39"/>
      <c r="AU1367" s="39"/>
      <c r="AV1367" s="39"/>
      <c r="AW1367" s="39"/>
      <c r="AX1367" s="39"/>
      <c r="AY1367" s="39"/>
      <c r="AZ1367" s="39"/>
      <c r="BA1367" s="39"/>
      <c r="BB1367" s="39"/>
      <c r="BC1367" s="39"/>
      <c r="BD1367" s="39"/>
      <c r="BE1367" s="39"/>
      <c r="BF1367" s="39"/>
      <c r="BG1367" s="39"/>
      <c r="BH1367" s="39"/>
      <c r="BI1367" s="39"/>
      <c r="BJ1367" s="39"/>
      <c r="BK1367" s="39"/>
      <c r="BL1367" s="39"/>
      <c r="BM1367" s="39"/>
    </row>
    <row r="1368" spans="1:65" s="34" customFormat="1" ht="14.25">
      <c r="A1368" s="39"/>
      <c r="B1368" s="40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39"/>
      <c r="AE1368" s="39"/>
      <c r="AF1368" s="39"/>
      <c r="AG1368" s="39"/>
      <c r="AH1368" s="39"/>
      <c r="AI1368" s="39"/>
      <c r="AJ1368" s="39"/>
      <c r="AK1368" s="39"/>
      <c r="AL1368" s="39"/>
      <c r="AM1368" s="39"/>
      <c r="AN1368" s="39"/>
      <c r="AO1368" s="39"/>
      <c r="AP1368" s="39"/>
      <c r="AQ1368" s="39"/>
      <c r="AR1368" s="39"/>
      <c r="AS1368" s="39"/>
      <c r="AT1368" s="39"/>
      <c r="AU1368" s="39"/>
      <c r="AV1368" s="39"/>
      <c r="AW1368" s="39"/>
      <c r="AX1368" s="39"/>
      <c r="AY1368" s="39"/>
      <c r="AZ1368" s="39"/>
      <c r="BA1368" s="39"/>
      <c r="BB1368" s="39"/>
      <c r="BC1368" s="39"/>
      <c r="BD1368" s="39"/>
      <c r="BE1368" s="39"/>
      <c r="BF1368" s="39"/>
      <c r="BG1368" s="39"/>
      <c r="BH1368" s="39"/>
      <c r="BI1368" s="39"/>
      <c r="BJ1368" s="39"/>
      <c r="BK1368" s="39"/>
      <c r="BL1368" s="39"/>
      <c r="BM1368" s="39"/>
    </row>
    <row r="1369" spans="1:65" s="34" customFormat="1" ht="14.25">
      <c r="A1369" s="39"/>
      <c r="B1369" s="40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39"/>
      <c r="AE1369" s="39"/>
      <c r="AF1369" s="39"/>
      <c r="AG1369" s="39"/>
      <c r="AH1369" s="39"/>
      <c r="AI1369" s="39"/>
      <c r="AJ1369" s="39"/>
      <c r="AK1369" s="39"/>
      <c r="AL1369" s="39"/>
      <c r="AM1369" s="39"/>
      <c r="AN1369" s="39"/>
      <c r="AO1369" s="39"/>
      <c r="AP1369" s="39"/>
      <c r="AQ1369" s="39"/>
      <c r="AR1369" s="39"/>
      <c r="AS1369" s="39"/>
      <c r="AT1369" s="39"/>
      <c r="AU1369" s="39"/>
      <c r="AV1369" s="39"/>
      <c r="AW1369" s="39"/>
      <c r="AX1369" s="39"/>
      <c r="AY1369" s="39"/>
      <c r="AZ1369" s="39"/>
      <c r="BA1369" s="39"/>
      <c r="BB1369" s="39"/>
      <c r="BC1369" s="39"/>
      <c r="BD1369" s="39"/>
      <c r="BE1369" s="39"/>
      <c r="BF1369" s="39"/>
      <c r="BG1369" s="39"/>
      <c r="BH1369" s="39"/>
      <c r="BI1369" s="39"/>
      <c r="BJ1369" s="39"/>
      <c r="BK1369" s="39"/>
      <c r="BL1369" s="39"/>
      <c r="BM1369" s="39"/>
    </row>
    <row r="1370" spans="1:65" s="34" customFormat="1" ht="14.25">
      <c r="A1370" s="39"/>
      <c r="B1370" s="40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39"/>
      <c r="AE1370" s="39"/>
      <c r="AF1370" s="39"/>
      <c r="AG1370" s="39"/>
      <c r="AH1370" s="39"/>
      <c r="AI1370" s="39"/>
      <c r="AJ1370" s="39"/>
      <c r="AK1370" s="39"/>
      <c r="AL1370" s="39"/>
      <c r="AM1370" s="39"/>
      <c r="AN1370" s="39"/>
      <c r="AO1370" s="39"/>
      <c r="AP1370" s="39"/>
      <c r="AQ1370" s="39"/>
      <c r="AR1370" s="39"/>
      <c r="AS1370" s="39"/>
      <c r="AT1370" s="39"/>
      <c r="AU1370" s="39"/>
      <c r="AV1370" s="39"/>
      <c r="AW1370" s="39"/>
      <c r="AX1370" s="39"/>
      <c r="AY1370" s="39"/>
      <c r="AZ1370" s="39"/>
      <c r="BA1370" s="39"/>
      <c r="BB1370" s="39"/>
      <c r="BC1370" s="39"/>
      <c r="BD1370" s="39"/>
      <c r="BE1370" s="39"/>
      <c r="BF1370" s="39"/>
      <c r="BG1370" s="39"/>
      <c r="BH1370" s="39"/>
      <c r="BI1370" s="39"/>
      <c r="BJ1370" s="39"/>
      <c r="BK1370" s="39"/>
      <c r="BL1370" s="39"/>
      <c r="BM1370" s="39"/>
    </row>
    <row r="1371" spans="1:65" s="34" customFormat="1" ht="14.25">
      <c r="A1371" s="39"/>
      <c r="B1371" s="40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39"/>
      <c r="AE1371" s="39"/>
      <c r="AF1371" s="39"/>
      <c r="AG1371" s="39"/>
      <c r="AH1371" s="39"/>
      <c r="AI1371" s="39"/>
      <c r="AJ1371" s="39"/>
      <c r="AK1371" s="39"/>
      <c r="AL1371" s="39"/>
      <c r="AM1371" s="39"/>
      <c r="AN1371" s="39"/>
      <c r="AO1371" s="39"/>
      <c r="AP1371" s="39"/>
      <c r="AQ1371" s="39"/>
      <c r="AR1371" s="39"/>
      <c r="AS1371" s="39"/>
      <c r="AT1371" s="39"/>
      <c r="AU1371" s="39"/>
      <c r="AV1371" s="39"/>
      <c r="AW1371" s="39"/>
      <c r="AX1371" s="39"/>
      <c r="AY1371" s="39"/>
      <c r="AZ1371" s="39"/>
      <c r="BA1371" s="39"/>
      <c r="BB1371" s="39"/>
      <c r="BC1371" s="39"/>
      <c r="BD1371" s="39"/>
      <c r="BE1371" s="39"/>
      <c r="BF1371" s="39"/>
      <c r="BG1371" s="39"/>
      <c r="BH1371" s="39"/>
      <c r="BI1371" s="39"/>
      <c r="BJ1371" s="39"/>
      <c r="BK1371" s="39"/>
      <c r="BL1371" s="39"/>
      <c r="BM1371" s="39"/>
    </row>
    <row r="1372" spans="1:65" s="34" customFormat="1" ht="14.25">
      <c r="A1372" s="39"/>
      <c r="B1372" s="40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39"/>
      <c r="AE1372" s="39"/>
      <c r="AF1372" s="39"/>
      <c r="AG1372" s="39"/>
      <c r="AH1372" s="39"/>
      <c r="AI1372" s="39"/>
      <c r="AJ1372" s="39"/>
      <c r="AK1372" s="39"/>
      <c r="AL1372" s="39"/>
      <c r="AM1372" s="39"/>
      <c r="AN1372" s="39"/>
      <c r="AO1372" s="39"/>
      <c r="AP1372" s="39"/>
      <c r="AQ1372" s="39"/>
      <c r="AR1372" s="39"/>
      <c r="AS1372" s="39"/>
      <c r="AT1372" s="39"/>
      <c r="AU1372" s="39"/>
      <c r="AV1372" s="39"/>
      <c r="AW1372" s="39"/>
      <c r="AX1372" s="39"/>
      <c r="AY1372" s="39"/>
      <c r="AZ1372" s="39"/>
      <c r="BA1372" s="39"/>
      <c r="BB1372" s="39"/>
      <c r="BC1372" s="39"/>
      <c r="BD1372" s="39"/>
      <c r="BE1372" s="39"/>
      <c r="BF1372" s="39"/>
      <c r="BG1372" s="39"/>
      <c r="BH1372" s="39"/>
      <c r="BI1372" s="39"/>
      <c r="BJ1372" s="39"/>
      <c r="BK1372" s="39"/>
      <c r="BL1372" s="39"/>
      <c r="BM1372" s="39"/>
    </row>
    <row r="1373" spans="1:65" s="34" customFormat="1" ht="14.25">
      <c r="A1373" s="39"/>
      <c r="B1373" s="40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39"/>
      <c r="AE1373" s="39"/>
      <c r="AF1373" s="39"/>
      <c r="AG1373" s="39"/>
      <c r="AH1373" s="39"/>
      <c r="AI1373" s="39"/>
      <c r="AJ1373" s="39"/>
      <c r="AK1373" s="39"/>
      <c r="AL1373" s="39"/>
      <c r="AM1373" s="39"/>
      <c r="AN1373" s="39"/>
      <c r="AO1373" s="39"/>
      <c r="AP1373" s="39"/>
      <c r="AQ1373" s="39"/>
      <c r="AR1373" s="39"/>
      <c r="AS1373" s="39"/>
      <c r="AT1373" s="39"/>
      <c r="AU1373" s="39"/>
      <c r="AV1373" s="39"/>
      <c r="AW1373" s="39"/>
      <c r="AX1373" s="39"/>
      <c r="AY1373" s="39"/>
      <c r="AZ1373" s="39"/>
      <c r="BA1373" s="39"/>
      <c r="BB1373" s="39"/>
      <c r="BC1373" s="39"/>
      <c r="BD1373" s="39"/>
      <c r="BE1373" s="39"/>
      <c r="BF1373" s="39"/>
      <c r="BG1373" s="39"/>
      <c r="BH1373" s="39"/>
      <c r="BI1373" s="39"/>
      <c r="BJ1373" s="39"/>
      <c r="BK1373" s="39"/>
      <c r="BL1373" s="39"/>
      <c r="BM1373" s="39"/>
    </row>
    <row r="1374" spans="1:65" s="34" customFormat="1" ht="14.25">
      <c r="A1374" s="39"/>
      <c r="B1374" s="40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39"/>
      <c r="AE1374" s="39"/>
      <c r="AF1374" s="39"/>
      <c r="AG1374" s="39"/>
      <c r="AH1374" s="39"/>
      <c r="AI1374" s="39"/>
      <c r="AJ1374" s="39"/>
      <c r="AK1374" s="39"/>
      <c r="AL1374" s="39"/>
      <c r="AM1374" s="39"/>
      <c r="AN1374" s="39"/>
      <c r="AO1374" s="39"/>
      <c r="AP1374" s="39"/>
      <c r="AQ1374" s="39"/>
      <c r="AR1374" s="39"/>
      <c r="AS1374" s="39"/>
      <c r="AT1374" s="39"/>
      <c r="AU1374" s="39"/>
      <c r="AV1374" s="39"/>
      <c r="AW1374" s="39"/>
      <c r="AX1374" s="39"/>
      <c r="AY1374" s="39"/>
      <c r="AZ1374" s="39"/>
      <c r="BA1374" s="39"/>
      <c r="BB1374" s="39"/>
      <c r="BC1374" s="39"/>
      <c r="BD1374" s="39"/>
      <c r="BE1374" s="39"/>
      <c r="BF1374" s="39"/>
      <c r="BG1374" s="39"/>
      <c r="BH1374" s="39"/>
      <c r="BI1374" s="39"/>
      <c r="BJ1374" s="39"/>
      <c r="BK1374" s="39"/>
      <c r="BL1374" s="39"/>
      <c r="BM1374" s="39"/>
    </row>
    <row r="1375" spans="1:65" s="34" customFormat="1" ht="14.25">
      <c r="A1375" s="39"/>
      <c r="B1375" s="40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F1375" s="39"/>
      <c r="AG1375" s="39"/>
      <c r="AH1375" s="39"/>
      <c r="AI1375" s="39"/>
      <c r="AJ1375" s="39"/>
      <c r="AK1375" s="39"/>
      <c r="AL1375" s="39"/>
      <c r="AM1375" s="39"/>
      <c r="AN1375" s="39"/>
      <c r="AO1375" s="39"/>
      <c r="AP1375" s="39"/>
      <c r="AQ1375" s="39"/>
      <c r="AR1375" s="39"/>
      <c r="AS1375" s="39"/>
      <c r="AT1375" s="39"/>
      <c r="AU1375" s="39"/>
      <c r="AV1375" s="39"/>
      <c r="AW1375" s="39"/>
      <c r="AX1375" s="39"/>
      <c r="AY1375" s="39"/>
      <c r="AZ1375" s="39"/>
      <c r="BA1375" s="39"/>
      <c r="BB1375" s="39"/>
      <c r="BC1375" s="39"/>
      <c r="BD1375" s="39"/>
      <c r="BE1375" s="39"/>
      <c r="BF1375" s="39"/>
      <c r="BG1375" s="39"/>
      <c r="BH1375" s="39"/>
      <c r="BI1375" s="39"/>
      <c r="BJ1375" s="39"/>
      <c r="BK1375" s="39"/>
      <c r="BL1375" s="39"/>
      <c r="BM1375" s="39"/>
    </row>
    <row r="1376" spans="1:65" s="34" customFormat="1" ht="14.25">
      <c r="A1376" s="39"/>
      <c r="B1376" s="40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F1376" s="39"/>
      <c r="AG1376" s="39"/>
      <c r="AH1376" s="39"/>
      <c r="AI1376" s="39"/>
      <c r="AJ1376" s="39"/>
      <c r="AK1376" s="39"/>
      <c r="AL1376" s="39"/>
      <c r="AM1376" s="39"/>
      <c r="AN1376" s="39"/>
      <c r="AO1376" s="39"/>
      <c r="AP1376" s="39"/>
      <c r="AQ1376" s="39"/>
      <c r="AR1376" s="39"/>
      <c r="AS1376" s="39"/>
      <c r="AT1376" s="39"/>
      <c r="AU1376" s="39"/>
      <c r="AV1376" s="39"/>
      <c r="AW1376" s="39"/>
      <c r="AX1376" s="39"/>
      <c r="AY1376" s="39"/>
      <c r="AZ1376" s="39"/>
      <c r="BA1376" s="39"/>
      <c r="BB1376" s="39"/>
      <c r="BC1376" s="39"/>
      <c r="BD1376" s="39"/>
      <c r="BE1376" s="39"/>
      <c r="BF1376" s="39"/>
      <c r="BG1376" s="39"/>
      <c r="BH1376" s="39"/>
      <c r="BI1376" s="39"/>
      <c r="BJ1376" s="39"/>
      <c r="BK1376" s="39"/>
      <c r="BL1376" s="39"/>
      <c r="BM1376" s="39"/>
    </row>
    <row r="1377" spans="1:65" s="34" customFormat="1" ht="14.25">
      <c r="A1377" s="39"/>
      <c r="B1377" s="40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F1377" s="39"/>
      <c r="AG1377" s="39"/>
      <c r="AH1377" s="39"/>
      <c r="AI1377" s="39"/>
      <c r="AJ1377" s="39"/>
      <c r="AK1377" s="39"/>
      <c r="AL1377" s="39"/>
      <c r="AM1377" s="39"/>
      <c r="AN1377" s="39"/>
      <c r="AO1377" s="39"/>
      <c r="AP1377" s="39"/>
      <c r="AQ1377" s="39"/>
      <c r="AR1377" s="39"/>
      <c r="AS1377" s="39"/>
      <c r="AT1377" s="39"/>
      <c r="AU1377" s="39"/>
      <c r="AV1377" s="39"/>
      <c r="AW1377" s="39"/>
      <c r="AX1377" s="39"/>
      <c r="AY1377" s="39"/>
      <c r="AZ1377" s="39"/>
      <c r="BA1377" s="39"/>
      <c r="BB1377" s="39"/>
      <c r="BC1377" s="39"/>
      <c r="BD1377" s="39"/>
      <c r="BE1377" s="39"/>
      <c r="BF1377" s="39"/>
      <c r="BG1377" s="39"/>
      <c r="BH1377" s="39"/>
      <c r="BI1377" s="39"/>
      <c r="BJ1377" s="39"/>
      <c r="BK1377" s="39"/>
      <c r="BL1377" s="39"/>
      <c r="BM1377" s="39"/>
    </row>
    <row r="1378" spans="1:65" s="34" customFormat="1" ht="14.25">
      <c r="A1378" s="39"/>
      <c r="B1378" s="40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F1378" s="39"/>
      <c r="AG1378" s="39"/>
      <c r="AH1378" s="39"/>
      <c r="AI1378" s="39"/>
      <c r="AJ1378" s="39"/>
      <c r="AK1378" s="39"/>
      <c r="AL1378" s="39"/>
      <c r="AM1378" s="39"/>
      <c r="AN1378" s="39"/>
      <c r="AO1378" s="39"/>
      <c r="AP1378" s="39"/>
      <c r="AQ1378" s="39"/>
      <c r="AR1378" s="39"/>
      <c r="AS1378" s="39"/>
      <c r="AT1378" s="39"/>
      <c r="AU1378" s="39"/>
      <c r="AV1378" s="39"/>
      <c r="AW1378" s="39"/>
      <c r="AX1378" s="39"/>
      <c r="AY1378" s="39"/>
      <c r="AZ1378" s="39"/>
      <c r="BA1378" s="39"/>
      <c r="BB1378" s="39"/>
      <c r="BC1378" s="39"/>
      <c r="BD1378" s="39"/>
      <c r="BE1378" s="39"/>
      <c r="BF1378" s="39"/>
      <c r="BG1378" s="39"/>
      <c r="BH1378" s="39"/>
      <c r="BI1378" s="39"/>
      <c r="BJ1378" s="39"/>
      <c r="BK1378" s="39"/>
      <c r="BL1378" s="39"/>
      <c r="BM1378" s="39"/>
    </row>
    <row r="1379" spans="1:65" s="34" customFormat="1" ht="14.25">
      <c r="A1379" s="39"/>
      <c r="B1379" s="40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39"/>
      <c r="AE1379" s="39"/>
      <c r="AF1379" s="39"/>
      <c r="AG1379" s="39"/>
      <c r="AH1379" s="39"/>
      <c r="AI1379" s="39"/>
      <c r="AJ1379" s="39"/>
      <c r="AK1379" s="39"/>
      <c r="AL1379" s="39"/>
      <c r="AM1379" s="39"/>
      <c r="AN1379" s="39"/>
      <c r="AO1379" s="39"/>
      <c r="AP1379" s="39"/>
      <c r="AQ1379" s="39"/>
      <c r="AR1379" s="39"/>
      <c r="AS1379" s="39"/>
      <c r="AT1379" s="39"/>
      <c r="AU1379" s="39"/>
      <c r="AV1379" s="39"/>
      <c r="AW1379" s="39"/>
      <c r="AX1379" s="39"/>
      <c r="AY1379" s="39"/>
      <c r="AZ1379" s="39"/>
      <c r="BA1379" s="39"/>
      <c r="BB1379" s="39"/>
      <c r="BC1379" s="39"/>
      <c r="BD1379" s="39"/>
      <c r="BE1379" s="39"/>
      <c r="BF1379" s="39"/>
      <c r="BG1379" s="39"/>
      <c r="BH1379" s="39"/>
      <c r="BI1379" s="39"/>
      <c r="BJ1379" s="39"/>
      <c r="BK1379" s="39"/>
      <c r="BL1379" s="39"/>
      <c r="BM1379" s="39"/>
    </row>
    <row r="1380" spans="1:65" s="34" customFormat="1" ht="14.25">
      <c r="A1380" s="39"/>
      <c r="B1380" s="40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39"/>
      <c r="AE1380" s="39"/>
      <c r="AF1380" s="39"/>
      <c r="AG1380" s="39"/>
      <c r="AH1380" s="39"/>
      <c r="AI1380" s="39"/>
      <c r="AJ1380" s="39"/>
      <c r="AK1380" s="39"/>
      <c r="AL1380" s="39"/>
      <c r="AM1380" s="39"/>
      <c r="AN1380" s="39"/>
      <c r="AO1380" s="39"/>
      <c r="AP1380" s="39"/>
      <c r="AQ1380" s="39"/>
      <c r="AR1380" s="39"/>
      <c r="AS1380" s="39"/>
      <c r="AT1380" s="39"/>
      <c r="AU1380" s="39"/>
      <c r="AV1380" s="39"/>
      <c r="AW1380" s="39"/>
      <c r="AX1380" s="39"/>
      <c r="AY1380" s="39"/>
      <c r="AZ1380" s="39"/>
      <c r="BA1380" s="39"/>
      <c r="BB1380" s="39"/>
      <c r="BC1380" s="39"/>
      <c r="BD1380" s="39"/>
      <c r="BE1380" s="39"/>
      <c r="BF1380" s="39"/>
      <c r="BG1380" s="39"/>
      <c r="BH1380" s="39"/>
      <c r="BI1380" s="39"/>
      <c r="BJ1380" s="39"/>
      <c r="BK1380" s="39"/>
      <c r="BL1380" s="39"/>
      <c r="BM1380" s="39"/>
    </row>
    <row r="1381" spans="1:65" s="34" customFormat="1" ht="14.25">
      <c r="A1381" s="39"/>
      <c r="B1381" s="40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39"/>
      <c r="AE1381" s="39"/>
      <c r="AF1381" s="39"/>
      <c r="AG1381" s="39"/>
      <c r="AH1381" s="39"/>
      <c r="AI1381" s="39"/>
      <c r="AJ1381" s="39"/>
      <c r="AK1381" s="39"/>
      <c r="AL1381" s="39"/>
      <c r="AM1381" s="39"/>
      <c r="AN1381" s="39"/>
      <c r="AO1381" s="39"/>
      <c r="AP1381" s="39"/>
      <c r="AQ1381" s="39"/>
      <c r="AR1381" s="39"/>
      <c r="AS1381" s="39"/>
      <c r="AT1381" s="39"/>
      <c r="AU1381" s="39"/>
      <c r="AV1381" s="39"/>
      <c r="AW1381" s="39"/>
      <c r="AX1381" s="39"/>
      <c r="AY1381" s="39"/>
      <c r="AZ1381" s="39"/>
      <c r="BA1381" s="39"/>
      <c r="BB1381" s="39"/>
      <c r="BC1381" s="39"/>
      <c r="BD1381" s="39"/>
      <c r="BE1381" s="39"/>
      <c r="BF1381" s="39"/>
      <c r="BG1381" s="39"/>
      <c r="BH1381" s="39"/>
      <c r="BI1381" s="39"/>
      <c r="BJ1381" s="39"/>
      <c r="BK1381" s="39"/>
      <c r="BL1381" s="39"/>
      <c r="BM1381" s="39"/>
    </row>
    <row r="1382" spans="1:65" s="34" customFormat="1" ht="14.25">
      <c r="A1382" s="39"/>
      <c r="B1382" s="40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39"/>
      <c r="AE1382" s="39"/>
      <c r="AF1382" s="39"/>
      <c r="AG1382" s="39"/>
      <c r="AH1382" s="39"/>
      <c r="AI1382" s="39"/>
      <c r="AJ1382" s="39"/>
      <c r="AK1382" s="39"/>
      <c r="AL1382" s="39"/>
      <c r="AM1382" s="39"/>
      <c r="AN1382" s="39"/>
      <c r="AO1382" s="39"/>
      <c r="AP1382" s="39"/>
      <c r="AQ1382" s="39"/>
      <c r="AR1382" s="39"/>
      <c r="AS1382" s="39"/>
      <c r="AT1382" s="39"/>
      <c r="AU1382" s="39"/>
      <c r="AV1382" s="39"/>
      <c r="AW1382" s="39"/>
      <c r="AX1382" s="39"/>
      <c r="AY1382" s="39"/>
      <c r="AZ1382" s="39"/>
      <c r="BA1382" s="39"/>
      <c r="BB1382" s="39"/>
      <c r="BC1382" s="39"/>
      <c r="BD1382" s="39"/>
      <c r="BE1382" s="39"/>
      <c r="BF1382" s="39"/>
      <c r="BG1382" s="39"/>
      <c r="BH1382" s="39"/>
      <c r="BI1382" s="39"/>
      <c r="BJ1382" s="39"/>
      <c r="BK1382" s="39"/>
      <c r="BL1382" s="39"/>
      <c r="BM1382" s="39"/>
    </row>
    <row r="1383" spans="1:65" s="34" customFormat="1" ht="14.25">
      <c r="A1383" s="39"/>
      <c r="B1383" s="40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39"/>
      <c r="AE1383" s="39"/>
      <c r="AF1383" s="39"/>
      <c r="AG1383" s="39"/>
      <c r="AH1383" s="39"/>
      <c r="AI1383" s="39"/>
      <c r="AJ1383" s="39"/>
      <c r="AK1383" s="39"/>
      <c r="AL1383" s="39"/>
      <c r="AM1383" s="39"/>
      <c r="AN1383" s="39"/>
      <c r="AO1383" s="39"/>
      <c r="AP1383" s="39"/>
      <c r="AQ1383" s="39"/>
      <c r="AR1383" s="39"/>
      <c r="AS1383" s="39"/>
      <c r="AT1383" s="39"/>
      <c r="AU1383" s="39"/>
      <c r="AV1383" s="39"/>
      <c r="AW1383" s="39"/>
      <c r="AX1383" s="39"/>
      <c r="AY1383" s="39"/>
      <c r="AZ1383" s="39"/>
      <c r="BA1383" s="39"/>
      <c r="BB1383" s="39"/>
      <c r="BC1383" s="39"/>
      <c r="BD1383" s="39"/>
      <c r="BE1383" s="39"/>
      <c r="BF1383" s="39"/>
      <c r="BG1383" s="39"/>
      <c r="BH1383" s="39"/>
      <c r="BI1383" s="39"/>
      <c r="BJ1383" s="39"/>
      <c r="BK1383" s="39"/>
      <c r="BL1383" s="39"/>
      <c r="BM1383" s="39"/>
    </row>
    <row r="1384" spans="1:65" s="34" customFormat="1" ht="14.25">
      <c r="A1384" s="39"/>
      <c r="B1384" s="40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39"/>
      <c r="AE1384" s="39"/>
      <c r="AF1384" s="39"/>
      <c r="AG1384" s="39"/>
      <c r="AH1384" s="39"/>
      <c r="AI1384" s="39"/>
      <c r="AJ1384" s="39"/>
      <c r="AK1384" s="39"/>
      <c r="AL1384" s="39"/>
      <c r="AM1384" s="39"/>
      <c r="AN1384" s="39"/>
      <c r="AO1384" s="39"/>
      <c r="AP1384" s="39"/>
      <c r="AQ1384" s="39"/>
      <c r="AR1384" s="39"/>
      <c r="AS1384" s="39"/>
      <c r="AT1384" s="39"/>
      <c r="AU1384" s="39"/>
      <c r="AV1384" s="39"/>
      <c r="AW1384" s="39"/>
      <c r="AX1384" s="39"/>
      <c r="AY1384" s="39"/>
      <c r="AZ1384" s="39"/>
      <c r="BA1384" s="39"/>
      <c r="BB1384" s="39"/>
      <c r="BC1384" s="39"/>
      <c r="BD1384" s="39"/>
      <c r="BE1384" s="39"/>
      <c r="BF1384" s="39"/>
      <c r="BG1384" s="39"/>
      <c r="BH1384" s="39"/>
      <c r="BI1384" s="39"/>
      <c r="BJ1384" s="39"/>
      <c r="BK1384" s="39"/>
      <c r="BL1384" s="39"/>
      <c r="BM1384" s="39"/>
    </row>
    <row r="1385" spans="1:65" s="34" customFormat="1" ht="14.25">
      <c r="A1385" s="39"/>
      <c r="B1385" s="40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39"/>
      <c r="AE1385" s="39"/>
      <c r="AF1385" s="39"/>
      <c r="AG1385" s="39"/>
      <c r="AH1385" s="39"/>
      <c r="AI1385" s="39"/>
      <c r="AJ1385" s="39"/>
      <c r="AK1385" s="39"/>
      <c r="AL1385" s="39"/>
      <c r="AM1385" s="39"/>
      <c r="AN1385" s="39"/>
      <c r="AO1385" s="39"/>
      <c r="AP1385" s="39"/>
      <c r="AQ1385" s="39"/>
      <c r="AR1385" s="39"/>
      <c r="AS1385" s="39"/>
      <c r="AT1385" s="39"/>
      <c r="AU1385" s="39"/>
      <c r="AV1385" s="39"/>
      <c r="AW1385" s="39"/>
      <c r="AX1385" s="39"/>
      <c r="AY1385" s="39"/>
      <c r="AZ1385" s="39"/>
      <c r="BA1385" s="39"/>
      <c r="BB1385" s="39"/>
      <c r="BC1385" s="39"/>
      <c r="BD1385" s="39"/>
      <c r="BE1385" s="39"/>
      <c r="BF1385" s="39"/>
      <c r="BG1385" s="39"/>
      <c r="BH1385" s="39"/>
      <c r="BI1385" s="39"/>
      <c r="BJ1385" s="39"/>
      <c r="BK1385" s="39"/>
      <c r="BL1385" s="39"/>
      <c r="BM1385" s="39"/>
    </row>
    <row r="1386" spans="1:65" s="34" customFormat="1" ht="14.25">
      <c r="A1386" s="39"/>
      <c r="B1386" s="40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F1386" s="39"/>
      <c r="AG1386" s="39"/>
      <c r="AH1386" s="39"/>
      <c r="AI1386" s="39"/>
      <c r="AJ1386" s="39"/>
      <c r="AK1386" s="39"/>
      <c r="AL1386" s="39"/>
      <c r="AM1386" s="39"/>
      <c r="AN1386" s="39"/>
      <c r="AO1386" s="39"/>
      <c r="AP1386" s="39"/>
      <c r="AQ1386" s="39"/>
      <c r="AR1386" s="39"/>
      <c r="AS1386" s="39"/>
      <c r="AT1386" s="39"/>
      <c r="AU1386" s="39"/>
      <c r="AV1386" s="39"/>
      <c r="AW1386" s="39"/>
      <c r="AX1386" s="39"/>
      <c r="AY1386" s="39"/>
      <c r="AZ1386" s="39"/>
      <c r="BA1386" s="39"/>
      <c r="BB1386" s="39"/>
      <c r="BC1386" s="39"/>
      <c r="BD1386" s="39"/>
      <c r="BE1386" s="39"/>
      <c r="BF1386" s="39"/>
      <c r="BG1386" s="39"/>
      <c r="BH1386" s="39"/>
      <c r="BI1386" s="39"/>
      <c r="BJ1386" s="39"/>
      <c r="BK1386" s="39"/>
      <c r="BL1386" s="39"/>
      <c r="BM1386" s="39"/>
    </row>
    <row r="1387" spans="1:65" s="34" customFormat="1" ht="14.25">
      <c r="A1387" s="39"/>
      <c r="B1387" s="40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F1387" s="39"/>
      <c r="AG1387" s="39"/>
      <c r="AH1387" s="39"/>
      <c r="AI1387" s="39"/>
      <c r="AJ1387" s="39"/>
      <c r="AK1387" s="39"/>
      <c r="AL1387" s="39"/>
      <c r="AM1387" s="39"/>
      <c r="AN1387" s="39"/>
      <c r="AO1387" s="39"/>
      <c r="AP1387" s="39"/>
      <c r="AQ1387" s="39"/>
      <c r="AR1387" s="39"/>
      <c r="AS1387" s="39"/>
      <c r="AT1387" s="39"/>
      <c r="AU1387" s="39"/>
      <c r="AV1387" s="39"/>
      <c r="AW1387" s="39"/>
      <c r="AX1387" s="39"/>
      <c r="AY1387" s="39"/>
      <c r="AZ1387" s="39"/>
      <c r="BA1387" s="39"/>
      <c r="BB1387" s="39"/>
      <c r="BC1387" s="39"/>
      <c r="BD1387" s="39"/>
      <c r="BE1387" s="39"/>
      <c r="BF1387" s="39"/>
      <c r="BG1387" s="39"/>
      <c r="BH1387" s="39"/>
      <c r="BI1387" s="39"/>
      <c r="BJ1387" s="39"/>
      <c r="BK1387" s="39"/>
      <c r="BL1387" s="39"/>
      <c r="BM1387" s="39"/>
    </row>
    <row r="1388" spans="1:65" s="34" customFormat="1" ht="14.25">
      <c r="A1388" s="39"/>
      <c r="B1388" s="40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39"/>
      <c r="AE1388" s="39"/>
      <c r="AF1388" s="39"/>
      <c r="AG1388" s="39"/>
      <c r="AH1388" s="39"/>
      <c r="AI1388" s="39"/>
      <c r="AJ1388" s="39"/>
      <c r="AK1388" s="39"/>
      <c r="AL1388" s="39"/>
      <c r="AM1388" s="39"/>
      <c r="AN1388" s="39"/>
      <c r="AO1388" s="39"/>
      <c r="AP1388" s="39"/>
      <c r="AQ1388" s="39"/>
      <c r="AR1388" s="39"/>
      <c r="AS1388" s="39"/>
      <c r="AT1388" s="39"/>
      <c r="AU1388" s="39"/>
      <c r="AV1388" s="39"/>
      <c r="AW1388" s="39"/>
      <c r="AX1388" s="39"/>
      <c r="AY1388" s="39"/>
      <c r="AZ1388" s="39"/>
      <c r="BA1388" s="39"/>
      <c r="BB1388" s="39"/>
      <c r="BC1388" s="39"/>
      <c r="BD1388" s="39"/>
      <c r="BE1388" s="39"/>
      <c r="BF1388" s="39"/>
      <c r="BG1388" s="39"/>
      <c r="BH1388" s="39"/>
      <c r="BI1388" s="39"/>
      <c r="BJ1388" s="39"/>
      <c r="BK1388" s="39"/>
      <c r="BL1388" s="39"/>
      <c r="BM1388" s="39"/>
    </row>
    <row r="1389" spans="1:65" s="34" customFormat="1" ht="14.25">
      <c r="A1389" s="39"/>
      <c r="B1389" s="40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39"/>
      <c r="AE1389" s="39"/>
      <c r="AF1389" s="39"/>
      <c r="AG1389" s="39"/>
      <c r="AH1389" s="39"/>
      <c r="AI1389" s="39"/>
      <c r="AJ1389" s="39"/>
      <c r="AK1389" s="39"/>
      <c r="AL1389" s="39"/>
      <c r="AM1389" s="39"/>
      <c r="AN1389" s="39"/>
      <c r="AO1389" s="39"/>
      <c r="AP1389" s="39"/>
      <c r="AQ1389" s="39"/>
      <c r="AR1389" s="39"/>
      <c r="AS1389" s="39"/>
      <c r="AT1389" s="39"/>
      <c r="AU1389" s="39"/>
      <c r="AV1389" s="39"/>
      <c r="AW1389" s="39"/>
      <c r="AX1389" s="39"/>
      <c r="AY1389" s="39"/>
      <c r="AZ1389" s="39"/>
      <c r="BA1389" s="39"/>
      <c r="BB1389" s="39"/>
      <c r="BC1389" s="39"/>
      <c r="BD1389" s="39"/>
      <c r="BE1389" s="39"/>
      <c r="BF1389" s="39"/>
      <c r="BG1389" s="39"/>
      <c r="BH1389" s="39"/>
      <c r="BI1389" s="39"/>
      <c r="BJ1389" s="39"/>
      <c r="BK1389" s="39"/>
      <c r="BL1389" s="39"/>
      <c r="BM1389" s="39"/>
    </row>
    <row r="1390" spans="1:65" s="34" customFormat="1" ht="14.25">
      <c r="A1390" s="39"/>
      <c r="B1390" s="40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F1390" s="39"/>
      <c r="AG1390" s="39"/>
      <c r="AH1390" s="39"/>
      <c r="AI1390" s="39"/>
      <c r="AJ1390" s="39"/>
      <c r="AK1390" s="39"/>
      <c r="AL1390" s="39"/>
      <c r="AM1390" s="39"/>
      <c r="AN1390" s="39"/>
      <c r="AO1390" s="39"/>
      <c r="AP1390" s="39"/>
      <c r="AQ1390" s="39"/>
      <c r="AR1390" s="39"/>
      <c r="AS1390" s="39"/>
      <c r="AT1390" s="39"/>
      <c r="AU1390" s="39"/>
      <c r="AV1390" s="39"/>
      <c r="AW1390" s="39"/>
      <c r="AX1390" s="39"/>
      <c r="AY1390" s="39"/>
      <c r="AZ1390" s="39"/>
      <c r="BA1390" s="39"/>
      <c r="BB1390" s="39"/>
      <c r="BC1390" s="39"/>
      <c r="BD1390" s="39"/>
      <c r="BE1390" s="39"/>
      <c r="BF1390" s="39"/>
      <c r="BG1390" s="39"/>
      <c r="BH1390" s="39"/>
      <c r="BI1390" s="39"/>
      <c r="BJ1390" s="39"/>
      <c r="BK1390" s="39"/>
      <c r="BL1390" s="39"/>
      <c r="BM1390" s="39"/>
    </row>
    <row r="1391" spans="1:65" s="34" customFormat="1" ht="14.25">
      <c r="A1391" s="39"/>
      <c r="B1391" s="40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F1391" s="39"/>
      <c r="AG1391" s="39"/>
      <c r="AH1391" s="39"/>
      <c r="AI1391" s="39"/>
      <c r="AJ1391" s="39"/>
      <c r="AK1391" s="39"/>
      <c r="AL1391" s="39"/>
      <c r="AM1391" s="39"/>
      <c r="AN1391" s="39"/>
      <c r="AO1391" s="39"/>
      <c r="AP1391" s="39"/>
      <c r="AQ1391" s="39"/>
      <c r="AR1391" s="39"/>
      <c r="AS1391" s="39"/>
      <c r="AT1391" s="39"/>
      <c r="AU1391" s="39"/>
      <c r="AV1391" s="39"/>
      <c r="AW1391" s="39"/>
      <c r="AX1391" s="39"/>
      <c r="AY1391" s="39"/>
      <c r="AZ1391" s="39"/>
      <c r="BA1391" s="39"/>
      <c r="BB1391" s="39"/>
      <c r="BC1391" s="39"/>
      <c r="BD1391" s="39"/>
      <c r="BE1391" s="39"/>
      <c r="BF1391" s="39"/>
      <c r="BG1391" s="39"/>
      <c r="BH1391" s="39"/>
      <c r="BI1391" s="39"/>
      <c r="BJ1391" s="39"/>
      <c r="BK1391" s="39"/>
      <c r="BL1391" s="39"/>
      <c r="BM1391" s="39"/>
    </row>
    <row r="1392" spans="1:65" s="34" customFormat="1" ht="14.25">
      <c r="A1392" s="39"/>
      <c r="B1392" s="40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F1392" s="39"/>
      <c r="AG1392" s="39"/>
      <c r="AH1392" s="39"/>
      <c r="AI1392" s="39"/>
      <c r="AJ1392" s="39"/>
      <c r="AK1392" s="39"/>
      <c r="AL1392" s="39"/>
      <c r="AM1392" s="39"/>
      <c r="AN1392" s="39"/>
      <c r="AO1392" s="39"/>
      <c r="AP1392" s="39"/>
      <c r="AQ1392" s="39"/>
      <c r="AR1392" s="39"/>
      <c r="AS1392" s="39"/>
      <c r="AT1392" s="39"/>
      <c r="AU1392" s="39"/>
      <c r="AV1392" s="39"/>
      <c r="AW1392" s="39"/>
      <c r="AX1392" s="39"/>
      <c r="AY1392" s="39"/>
      <c r="AZ1392" s="39"/>
      <c r="BA1392" s="39"/>
      <c r="BB1392" s="39"/>
      <c r="BC1392" s="39"/>
      <c r="BD1392" s="39"/>
      <c r="BE1392" s="39"/>
      <c r="BF1392" s="39"/>
      <c r="BG1392" s="39"/>
      <c r="BH1392" s="39"/>
      <c r="BI1392" s="39"/>
      <c r="BJ1392" s="39"/>
      <c r="BK1392" s="39"/>
      <c r="BL1392" s="39"/>
      <c r="BM1392" s="39"/>
    </row>
    <row r="1393" spans="1:65" s="34" customFormat="1" ht="14.25">
      <c r="A1393" s="39"/>
      <c r="B1393" s="40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F1393" s="39"/>
      <c r="AG1393" s="39"/>
      <c r="AH1393" s="39"/>
      <c r="AI1393" s="39"/>
      <c r="AJ1393" s="39"/>
      <c r="AK1393" s="39"/>
      <c r="AL1393" s="39"/>
      <c r="AM1393" s="39"/>
      <c r="AN1393" s="39"/>
      <c r="AO1393" s="39"/>
      <c r="AP1393" s="39"/>
      <c r="AQ1393" s="39"/>
      <c r="AR1393" s="39"/>
      <c r="AS1393" s="39"/>
      <c r="AT1393" s="39"/>
      <c r="AU1393" s="39"/>
      <c r="AV1393" s="39"/>
      <c r="AW1393" s="39"/>
      <c r="AX1393" s="39"/>
      <c r="AY1393" s="39"/>
      <c r="AZ1393" s="39"/>
      <c r="BA1393" s="39"/>
      <c r="BB1393" s="39"/>
      <c r="BC1393" s="39"/>
      <c r="BD1393" s="39"/>
      <c r="BE1393" s="39"/>
      <c r="BF1393" s="39"/>
      <c r="BG1393" s="39"/>
      <c r="BH1393" s="39"/>
      <c r="BI1393" s="39"/>
      <c r="BJ1393" s="39"/>
      <c r="BK1393" s="39"/>
      <c r="BL1393" s="39"/>
      <c r="BM1393" s="39"/>
    </row>
    <row r="1394" spans="1:65" s="34" customFormat="1" ht="14.25">
      <c r="A1394" s="39"/>
      <c r="B1394" s="40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F1394" s="39"/>
      <c r="AG1394" s="39"/>
      <c r="AH1394" s="39"/>
      <c r="AI1394" s="39"/>
      <c r="AJ1394" s="39"/>
      <c r="AK1394" s="39"/>
      <c r="AL1394" s="39"/>
      <c r="AM1394" s="39"/>
      <c r="AN1394" s="39"/>
      <c r="AO1394" s="39"/>
      <c r="AP1394" s="39"/>
      <c r="AQ1394" s="39"/>
      <c r="AR1394" s="39"/>
      <c r="AS1394" s="39"/>
      <c r="AT1394" s="39"/>
      <c r="AU1394" s="39"/>
      <c r="AV1394" s="39"/>
      <c r="AW1394" s="39"/>
      <c r="AX1394" s="39"/>
      <c r="AY1394" s="39"/>
      <c r="AZ1394" s="39"/>
      <c r="BA1394" s="39"/>
      <c r="BB1394" s="39"/>
      <c r="BC1394" s="39"/>
      <c r="BD1394" s="39"/>
      <c r="BE1394" s="39"/>
      <c r="BF1394" s="39"/>
      <c r="BG1394" s="39"/>
      <c r="BH1394" s="39"/>
      <c r="BI1394" s="39"/>
      <c r="BJ1394" s="39"/>
      <c r="BK1394" s="39"/>
      <c r="BL1394" s="39"/>
      <c r="BM1394" s="39"/>
    </row>
    <row r="1395" spans="1:65" s="34" customFormat="1" ht="14.25">
      <c r="A1395" s="39"/>
      <c r="B1395" s="40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F1395" s="39"/>
      <c r="AG1395" s="39"/>
      <c r="AH1395" s="39"/>
      <c r="AI1395" s="39"/>
      <c r="AJ1395" s="39"/>
      <c r="AK1395" s="39"/>
      <c r="AL1395" s="39"/>
      <c r="AM1395" s="39"/>
      <c r="AN1395" s="39"/>
      <c r="AO1395" s="39"/>
      <c r="AP1395" s="39"/>
      <c r="AQ1395" s="39"/>
      <c r="AR1395" s="39"/>
      <c r="AS1395" s="39"/>
      <c r="AT1395" s="39"/>
      <c r="AU1395" s="39"/>
      <c r="AV1395" s="39"/>
      <c r="AW1395" s="39"/>
      <c r="AX1395" s="39"/>
      <c r="AY1395" s="39"/>
      <c r="AZ1395" s="39"/>
      <c r="BA1395" s="39"/>
      <c r="BB1395" s="39"/>
      <c r="BC1395" s="39"/>
      <c r="BD1395" s="39"/>
      <c r="BE1395" s="39"/>
      <c r="BF1395" s="39"/>
      <c r="BG1395" s="39"/>
      <c r="BH1395" s="39"/>
      <c r="BI1395" s="39"/>
      <c r="BJ1395" s="39"/>
      <c r="BK1395" s="39"/>
      <c r="BL1395" s="39"/>
      <c r="BM1395" s="39"/>
    </row>
    <row r="1396" spans="1:65" s="34" customFormat="1" ht="14.25">
      <c r="A1396" s="39"/>
      <c r="B1396" s="40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F1396" s="39"/>
      <c r="AG1396" s="39"/>
      <c r="AH1396" s="39"/>
      <c r="AI1396" s="39"/>
      <c r="AJ1396" s="39"/>
      <c r="AK1396" s="39"/>
      <c r="AL1396" s="39"/>
      <c r="AM1396" s="39"/>
      <c r="AN1396" s="39"/>
      <c r="AO1396" s="39"/>
      <c r="AP1396" s="39"/>
      <c r="AQ1396" s="39"/>
      <c r="AR1396" s="39"/>
      <c r="AS1396" s="39"/>
      <c r="AT1396" s="39"/>
      <c r="AU1396" s="39"/>
      <c r="AV1396" s="39"/>
      <c r="AW1396" s="39"/>
      <c r="AX1396" s="39"/>
      <c r="AY1396" s="39"/>
      <c r="AZ1396" s="39"/>
      <c r="BA1396" s="39"/>
      <c r="BB1396" s="39"/>
      <c r="BC1396" s="39"/>
      <c r="BD1396" s="39"/>
      <c r="BE1396" s="39"/>
      <c r="BF1396" s="39"/>
      <c r="BG1396" s="39"/>
      <c r="BH1396" s="39"/>
      <c r="BI1396" s="39"/>
      <c r="BJ1396" s="39"/>
      <c r="BK1396" s="39"/>
      <c r="BL1396" s="39"/>
      <c r="BM1396" s="39"/>
    </row>
    <row r="1397" spans="1:65" s="34" customFormat="1" ht="14.25">
      <c r="A1397" s="39"/>
      <c r="B1397" s="40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F1397" s="39"/>
      <c r="AG1397" s="39"/>
      <c r="AH1397" s="39"/>
      <c r="AI1397" s="39"/>
      <c r="AJ1397" s="39"/>
      <c r="AK1397" s="39"/>
      <c r="AL1397" s="39"/>
      <c r="AM1397" s="39"/>
      <c r="AN1397" s="39"/>
      <c r="AO1397" s="39"/>
      <c r="AP1397" s="39"/>
      <c r="AQ1397" s="39"/>
      <c r="AR1397" s="39"/>
      <c r="AS1397" s="39"/>
      <c r="AT1397" s="39"/>
      <c r="AU1397" s="39"/>
      <c r="AV1397" s="39"/>
      <c r="AW1397" s="39"/>
      <c r="AX1397" s="39"/>
      <c r="AY1397" s="39"/>
      <c r="AZ1397" s="39"/>
      <c r="BA1397" s="39"/>
      <c r="BB1397" s="39"/>
      <c r="BC1397" s="39"/>
      <c r="BD1397" s="39"/>
      <c r="BE1397" s="39"/>
      <c r="BF1397" s="39"/>
      <c r="BG1397" s="39"/>
      <c r="BH1397" s="39"/>
      <c r="BI1397" s="39"/>
      <c r="BJ1397" s="39"/>
      <c r="BK1397" s="39"/>
      <c r="BL1397" s="39"/>
      <c r="BM1397" s="39"/>
    </row>
    <row r="1398" spans="1:65" s="34" customFormat="1" ht="14.25">
      <c r="A1398" s="39"/>
      <c r="B1398" s="40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39"/>
      <c r="AE1398" s="39"/>
      <c r="AF1398" s="39"/>
      <c r="AG1398" s="39"/>
      <c r="AH1398" s="39"/>
      <c r="AI1398" s="39"/>
      <c r="AJ1398" s="39"/>
      <c r="AK1398" s="39"/>
      <c r="AL1398" s="39"/>
      <c r="AM1398" s="39"/>
      <c r="AN1398" s="39"/>
      <c r="AO1398" s="39"/>
      <c r="AP1398" s="39"/>
      <c r="AQ1398" s="39"/>
      <c r="AR1398" s="39"/>
      <c r="AS1398" s="39"/>
      <c r="AT1398" s="39"/>
      <c r="AU1398" s="39"/>
      <c r="AV1398" s="39"/>
      <c r="AW1398" s="39"/>
      <c r="AX1398" s="39"/>
      <c r="AY1398" s="39"/>
      <c r="AZ1398" s="39"/>
      <c r="BA1398" s="39"/>
      <c r="BB1398" s="39"/>
      <c r="BC1398" s="39"/>
      <c r="BD1398" s="39"/>
      <c r="BE1398" s="39"/>
      <c r="BF1398" s="39"/>
      <c r="BG1398" s="39"/>
      <c r="BH1398" s="39"/>
      <c r="BI1398" s="39"/>
      <c r="BJ1398" s="39"/>
      <c r="BK1398" s="39"/>
      <c r="BL1398" s="39"/>
      <c r="BM1398" s="39"/>
    </row>
    <row r="1399" spans="1:65" s="34" customFormat="1" ht="14.25">
      <c r="A1399" s="39"/>
      <c r="B1399" s="40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F1399" s="39"/>
      <c r="AG1399" s="39"/>
      <c r="AH1399" s="39"/>
      <c r="AI1399" s="39"/>
      <c r="AJ1399" s="39"/>
      <c r="AK1399" s="39"/>
      <c r="AL1399" s="39"/>
      <c r="AM1399" s="39"/>
      <c r="AN1399" s="39"/>
      <c r="AO1399" s="39"/>
      <c r="AP1399" s="39"/>
      <c r="AQ1399" s="39"/>
      <c r="AR1399" s="39"/>
      <c r="AS1399" s="39"/>
      <c r="AT1399" s="39"/>
      <c r="AU1399" s="39"/>
      <c r="AV1399" s="39"/>
      <c r="AW1399" s="39"/>
      <c r="AX1399" s="39"/>
      <c r="AY1399" s="39"/>
      <c r="AZ1399" s="39"/>
      <c r="BA1399" s="39"/>
      <c r="BB1399" s="39"/>
      <c r="BC1399" s="39"/>
      <c r="BD1399" s="39"/>
      <c r="BE1399" s="39"/>
      <c r="BF1399" s="39"/>
      <c r="BG1399" s="39"/>
      <c r="BH1399" s="39"/>
      <c r="BI1399" s="39"/>
      <c r="BJ1399" s="39"/>
      <c r="BK1399" s="39"/>
      <c r="BL1399" s="39"/>
      <c r="BM1399" s="39"/>
    </row>
    <row r="1400" spans="1:65" s="34" customFormat="1" ht="14.25">
      <c r="A1400" s="39"/>
      <c r="B1400" s="40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F1400" s="39"/>
      <c r="AG1400" s="39"/>
      <c r="AH1400" s="39"/>
      <c r="AI1400" s="39"/>
      <c r="AJ1400" s="39"/>
      <c r="AK1400" s="39"/>
      <c r="AL1400" s="39"/>
      <c r="AM1400" s="39"/>
      <c r="AN1400" s="39"/>
      <c r="AO1400" s="39"/>
      <c r="AP1400" s="39"/>
      <c r="AQ1400" s="39"/>
      <c r="AR1400" s="39"/>
      <c r="AS1400" s="39"/>
      <c r="AT1400" s="39"/>
      <c r="AU1400" s="39"/>
      <c r="AV1400" s="39"/>
      <c r="AW1400" s="39"/>
      <c r="AX1400" s="39"/>
      <c r="AY1400" s="39"/>
      <c r="AZ1400" s="39"/>
      <c r="BA1400" s="39"/>
      <c r="BB1400" s="39"/>
      <c r="BC1400" s="39"/>
      <c r="BD1400" s="39"/>
      <c r="BE1400" s="39"/>
      <c r="BF1400" s="39"/>
      <c r="BG1400" s="39"/>
      <c r="BH1400" s="39"/>
      <c r="BI1400" s="39"/>
      <c r="BJ1400" s="39"/>
      <c r="BK1400" s="39"/>
      <c r="BL1400" s="39"/>
      <c r="BM1400" s="39"/>
    </row>
    <row r="1401" spans="1:65" s="34" customFormat="1" ht="14.25">
      <c r="A1401" s="39"/>
      <c r="B1401" s="40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39"/>
      <c r="AE1401" s="39"/>
      <c r="AF1401" s="39"/>
      <c r="AG1401" s="39"/>
      <c r="AH1401" s="39"/>
      <c r="AI1401" s="39"/>
      <c r="AJ1401" s="39"/>
      <c r="AK1401" s="39"/>
      <c r="AL1401" s="39"/>
      <c r="AM1401" s="39"/>
      <c r="AN1401" s="39"/>
      <c r="AO1401" s="39"/>
      <c r="AP1401" s="39"/>
      <c r="AQ1401" s="39"/>
      <c r="AR1401" s="39"/>
      <c r="AS1401" s="39"/>
      <c r="AT1401" s="39"/>
      <c r="AU1401" s="39"/>
      <c r="AV1401" s="39"/>
      <c r="AW1401" s="39"/>
      <c r="AX1401" s="39"/>
      <c r="AY1401" s="39"/>
      <c r="AZ1401" s="39"/>
      <c r="BA1401" s="39"/>
      <c r="BB1401" s="39"/>
      <c r="BC1401" s="39"/>
      <c r="BD1401" s="39"/>
      <c r="BE1401" s="39"/>
      <c r="BF1401" s="39"/>
      <c r="BG1401" s="39"/>
      <c r="BH1401" s="39"/>
      <c r="BI1401" s="39"/>
      <c r="BJ1401" s="39"/>
      <c r="BK1401" s="39"/>
      <c r="BL1401" s="39"/>
      <c r="BM1401" s="39"/>
    </row>
    <row r="1402" spans="1:65" s="34" customFormat="1" ht="14.25">
      <c r="A1402" s="39"/>
      <c r="B1402" s="40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39"/>
      <c r="AE1402" s="39"/>
      <c r="AF1402" s="39"/>
      <c r="AG1402" s="39"/>
      <c r="AH1402" s="39"/>
      <c r="AI1402" s="39"/>
      <c r="AJ1402" s="39"/>
      <c r="AK1402" s="39"/>
      <c r="AL1402" s="39"/>
      <c r="AM1402" s="39"/>
      <c r="AN1402" s="39"/>
      <c r="AO1402" s="39"/>
      <c r="AP1402" s="39"/>
      <c r="AQ1402" s="39"/>
      <c r="AR1402" s="39"/>
      <c r="AS1402" s="39"/>
      <c r="AT1402" s="39"/>
      <c r="AU1402" s="39"/>
      <c r="AV1402" s="39"/>
      <c r="AW1402" s="39"/>
      <c r="AX1402" s="39"/>
      <c r="AY1402" s="39"/>
      <c r="AZ1402" s="39"/>
      <c r="BA1402" s="39"/>
      <c r="BB1402" s="39"/>
      <c r="BC1402" s="39"/>
      <c r="BD1402" s="39"/>
      <c r="BE1402" s="39"/>
      <c r="BF1402" s="39"/>
      <c r="BG1402" s="39"/>
      <c r="BH1402" s="39"/>
      <c r="BI1402" s="39"/>
      <c r="BJ1402" s="39"/>
      <c r="BK1402" s="39"/>
      <c r="BL1402" s="39"/>
      <c r="BM1402" s="39"/>
    </row>
    <row r="1403" spans="1:65" s="34" customFormat="1" ht="14.25">
      <c r="A1403" s="39"/>
      <c r="B1403" s="40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39"/>
      <c r="AE1403" s="39"/>
      <c r="AF1403" s="39"/>
      <c r="AG1403" s="39"/>
      <c r="AH1403" s="39"/>
      <c r="AI1403" s="39"/>
      <c r="AJ1403" s="39"/>
      <c r="AK1403" s="39"/>
      <c r="AL1403" s="39"/>
      <c r="AM1403" s="39"/>
      <c r="AN1403" s="39"/>
      <c r="AO1403" s="39"/>
      <c r="AP1403" s="39"/>
      <c r="AQ1403" s="39"/>
      <c r="AR1403" s="39"/>
      <c r="AS1403" s="39"/>
      <c r="AT1403" s="39"/>
      <c r="AU1403" s="39"/>
      <c r="AV1403" s="39"/>
      <c r="AW1403" s="39"/>
      <c r="AX1403" s="39"/>
      <c r="AY1403" s="39"/>
      <c r="AZ1403" s="39"/>
      <c r="BA1403" s="39"/>
      <c r="BB1403" s="39"/>
      <c r="BC1403" s="39"/>
      <c r="BD1403" s="39"/>
      <c r="BE1403" s="39"/>
      <c r="BF1403" s="39"/>
      <c r="BG1403" s="39"/>
      <c r="BH1403" s="39"/>
      <c r="BI1403" s="39"/>
      <c r="BJ1403" s="39"/>
      <c r="BK1403" s="39"/>
      <c r="BL1403" s="39"/>
      <c r="BM1403" s="39"/>
    </row>
    <row r="1404" spans="1:65" s="34" customFormat="1" ht="14.25">
      <c r="A1404" s="39"/>
      <c r="B1404" s="40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39"/>
      <c r="AE1404" s="39"/>
      <c r="AF1404" s="39"/>
      <c r="AG1404" s="39"/>
      <c r="AH1404" s="39"/>
      <c r="AI1404" s="39"/>
      <c r="AJ1404" s="39"/>
      <c r="AK1404" s="39"/>
      <c r="AL1404" s="39"/>
      <c r="AM1404" s="39"/>
      <c r="AN1404" s="39"/>
      <c r="AO1404" s="39"/>
      <c r="AP1404" s="39"/>
      <c r="AQ1404" s="39"/>
      <c r="AR1404" s="39"/>
      <c r="AS1404" s="39"/>
      <c r="AT1404" s="39"/>
      <c r="AU1404" s="39"/>
      <c r="AV1404" s="39"/>
      <c r="AW1404" s="39"/>
      <c r="AX1404" s="39"/>
      <c r="AY1404" s="39"/>
      <c r="AZ1404" s="39"/>
      <c r="BA1404" s="39"/>
      <c r="BB1404" s="39"/>
      <c r="BC1404" s="39"/>
      <c r="BD1404" s="39"/>
      <c r="BE1404" s="39"/>
      <c r="BF1404" s="39"/>
      <c r="BG1404" s="39"/>
      <c r="BH1404" s="39"/>
      <c r="BI1404" s="39"/>
      <c r="BJ1404" s="39"/>
      <c r="BK1404" s="39"/>
      <c r="BL1404" s="39"/>
      <c r="BM1404" s="39"/>
    </row>
    <row r="1405" spans="1:65" s="34" customFormat="1" ht="14.25">
      <c r="A1405" s="39"/>
      <c r="B1405" s="40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F1405" s="39"/>
      <c r="AG1405" s="39"/>
      <c r="AH1405" s="39"/>
      <c r="AI1405" s="39"/>
      <c r="AJ1405" s="39"/>
      <c r="AK1405" s="39"/>
      <c r="AL1405" s="39"/>
      <c r="AM1405" s="39"/>
      <c r="AN1405" s="39"/>
      <c r="AO1405" s="39"/>
      <c r="AP1405" s="39"/>
      <c r="AQ1405" s="39"/>
      <c r="AR1405" s="39"/>
      <c r="AS1405" s="39"/>
      <c r="AT1405" s="39"/>
      <c r="AU1405" s="39"/>
      <c r="AV1405" s="39"/>
      <c r="AW1405" s="39"/>
      <c r="AX1405" s="39"/>
      <c r="AY1405" s="39"/>
      <c r="AZ1405" s="39"/>
      <c r="BA1405" s="39"/>
      <c r="BB1405" s="39"/>
      <c r="BC1405" s="39"/>
      <c r="BD1405" s="39"/>
      <c r="BE1405" s="39"/>
      <c r="BF1405" s="39"/>
      <c r="BG1405" s="39"/>
      <c r="BH1405" s="39"/>
      <c r="BI1405" s="39"/>
      <c r="BJ1405" s="39"/>
      <c r="BK1405" s="39"/>
      <c r="BL1405" s="39"/>
      <c r="BM1405" s="39"/>
    </row>
    <row r="1406" spans="1:65" s="34" customFormat="1" ht="14.25">
      <c r="A1406" s="39"/>
      <c r="B1406" s="40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F1406" s="39"/>
      <c r="AG1406" s="39"/>
      <c r="AH1406" s="39"/>
      <c r="AI1406" s="39"/>
      <c r="AJ1406" s="39"/>
      <c r="AK1406" s="39"/>
      <c r="AL1406" s="39"/>
      <c r="AM1406" s="39"/>
      <c r="AN1406" s="39"/>
      <c r="AO1406" s="39"/>
      <c r="AP1406" s="39"/>
      <c r="AQ1406" s="39"/>
      <c r="AR1406" s="39"/>
      <c r="AS1406" s="39"/>
      <c r="AT1406" s="39"/>
      <c r="AU1406" s="39"/>
      <c r="AV1406" s="39"/>
      <c r="AW1406" s="39"/>
      <c r="AX1406" s="39"/>
      <c r="AY1406" s="39"/>
      <c r="AZ1406" s="39"/>
      <c r="BA1406" s="39"/>
      <c r="BB1406" s="39"/>
      <c r="BC1406" s="39"/>
      <c r="BD1406" s="39"/>
      <c r="BE1406" s="39"/>
      <c r="BF1406" s="39"/>
      <c r="BG1406" s="39"/>
      <c r="BH1406" s="39"/>
      <c r="BI1406" s="39"/>
      <c r="BJ1406" s="39"/>
      <c r="BK1406" s="39"/>
      <c r="BL1406" s="39"/>
      <c r="BM1406" s="39"/>
    </row>
    <row r="1407" spans="1:65" s="34" customFormat="1" ht="14.25">
      <c r="A1407" s="39"/>
      <c r="B1407" s="40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39"/>
      <c r="AE1407" s="39"/>
      <c r="AF1407" s="39"/>
      <c r="AG1407" s="39"/>
      <c r="AH1407" s="39"/>
      <c r="AI1407" s="39"/>
      <c r="AJ1407" s="39"/>
      <c r="AK1407" s="39"/>
      <c r="AL1407" s="39"/>
      <c r="AM1407" s="39"/>
      <c r="AN1407" s="39"/>
      <c r="AO1407" s="39"/>
      <c r="AP1407" s="39"/>
      <c r="AQ1407" s="39"/>
      <c r="AR1407" s="39"/>
      <c r="AS1407" s="39"/>
      <c r="AT1407" s="39"/>
      <c r="AU1407" s="39"/>
      <c r="AV1407" s="39"/>
      <c r="AW1407" s="39"/>
      <c r="AX1407" s="39"/>
      <c r="AY1407" s="39"/>
      <c r="AZ1407" s="39"/>
      <c r="BA1407" s="39"/>
      <c r="BB1407" s="39"/>
      <c r="BC1407" s="39"/>
      <c r="BD1407" s="39"/>
      <c r="BE1407" s="39"/>
      <c r="BF1407" s="39"/>
      <c r="BG1407" s="39"/>
      <c r="BH1407" s="39"/>
      <c r="BI1407" s="39"/>
      <c r="BJ1407" s="39"/>
      <c r="BK1407" s="39"/>
      <c r="BL1407" s="39"/>
      <c r="BM1407" s="39"/>
    </row>
    <row r="1408" spans="1:65" s="34" customFormat="1" ht="14.25">
      <c r="A1408" s="39"/>
      <c r="B1408" s="40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39"/>
      <c r="AE1408" s="39"/>
      <c r="AF1408" s="39"/>
      <c r="AG1408" s="39"/>
      <c r="AH1408" s="39"/>
      <c r="AI1408" s="39"/>
      <c r="AJ1408" s="39"/>
      <c r="AK1408" s="39"/>
      <c r="AL1408" s="39"/>
      <c r="AM1408" s="39"/>
      <c r="AN1408" s="39"/>
      <c r="AO1408" s="39"/>
      <c r="AP1408" s="39"/>
      <c r="AQ1408" s="39"/>
      <c r="AR1408" s="39"/>
      <c r="AS1408" s="39"/>
      <c r="AT1408" s="39"/>
      <c r="AU1408" s="39"/>
      <c r="AV1408" s="39"/>
      <c r="AW1408" s="39"/>
      <c r="AX1408" s="39"/>
      <c r="AY1408" s="39"/>
      <c r="AZ1408" s="39"/>
      <c r="BA1408" s="39"/>
      <c r="BB1408" s="39"/>
      <c r="BC1408" s="39"/>
      <c r="BD1408" s="39"/>
      <c r="BE1408" s="39"/>
      <c r="BF1408" s="39"/>
      <c r="BG1408" s="39"/>
      <c r="BH1408" s="39"/>
      <c r="BI1408" s="39"/>
      <c r="BJ1408" s="39"/>
      <c r="BK1408" s="39"/>
      <c r="BL1408" s="39"/>
      <c r="BM1408" s="39"/>
    </row>
    <row r="1409" spans="1:65" s="34" customFormat="1" ht="14.25">
      <c r="A1409" s="39"/>
      <c r="B1409" s="40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39"/>
      <c r="AE1409" s="39"/>
      <c r="AF1409" s="39"/>
      <c r="AG1409" s="39"/>
      <c r="AH1409" s="39"/>
      <c r="AI1409" s="39"/>
      <c r="AJ1409" s="39"/>
      <c r="AK1409" s="39"/>
      <c r="AL1409" s="39"/>
      <c r="AM1409" s="39"/>
      <c r="AN1409" s="39"/>
      <c r="AO1409" s="39"/>
      <c r="AP1409" s="39"/>
      <c r="AQ1409" s="39"/>
      <c r="AR1409" s="39"/>
      <c r="AS1409" s="39"/>
      <c r="AT1409" s="39"/>
      <c r="AU1409" s="39"/>
      <c r="AV1409" s="39"/>
      <c r="AW1409" s="39"/>
      <c r="AX1409" s="39"/>
      <c r="AY1409" s="39"/>
      <c r="AZ1409" s="39"/>
      <c r="BA1409" s="39"/>
      <c r="BB1409" s="39"/>
      <c r="BC1409" s="39"/>
      <c r="BD1409" s="39"/>
      <c r="BE1409" s="39"/>
      <c r="BF1409" s="39"/>
      <c r="BG1409" s="39"/>
      <c r="BH1409" s="39"/>
      <c r="BI1409" s="39"/>
      <c r="BJ1409" s="39"/>
      <c r="BK1409" s="39"/>
      <c r="BL1409" s="39"/>
      <c r="BM1409" s="39"/>
    </row>
    <row r="1410" spans="1:65" s="34" customFormat="1" ht="14.25">
      <c r="A1410" s="39"/>
      <c r="B1410" s="40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39"/>
      <c r="AE1410" s="39"/>
      <c r="AF1410" s="39"/>
      <c r="AG1410" s="39"/>
      <c r="AH1410" s="39"/>
      <c r="AI1410" s="39"/>
      <c r="AJ1410" s="39"/>
      <c r="AK1410" s="39"/>
      <c r="AL1410" s="39"/>
      <c r="AM1410" s="39"/>
      <c r="AN1410" s="39"/>
      <c r="AO1410" s="39"/>
      <c r="AP1410" s="39"/>
      <c r="AQ1410" s="39"/>
      <c r="AR1410" s="39"/>
      <c r="AS1410" s="39"/>
      <c r="AT1410" s="39"/>
      <c r="AU1410" s="39"/>
      <c r="AV1410" s="39"/>
      <c r="AW1410" s="39"/>
      <c r="AX1410" s="39"/>
      <c r="AY1410" s="39"/>
      <c r="AZ1410" s="39"/>
      <c r="BA1410" s="39"/>
      <c r="BB1410" s="39"/>
      <c r="BC1410" s="39"/>
      <c r="BD1410" s="39"/>
      <c r="BE1410" s="39"/>
      <c r="BF1410" s="39"/>
      <c r="BG1410" s="39"/>
      <c r="BH1410" s="39"/>
      <c r="BI1410" s="39"/>
      <c r="BJ1410" s="39"/>
      <c r="BK1410" s="39"/>
      <c r="BL1410" s="39"/>
      <c r="BM1410" s="39"/>
    </row>
    <row r="1411" spans="1:65" s="34" customFormat="1" ht="14.25">
      <c r="A1411" s="39"/>
      <c r="B1411" s="40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39"/>
      <c r="AE1411" s="39"/>
      <c r="AF1411" s="39"/>
      <c r="AG1411" s="39"/>
      <c r="AH1411" s="39"/>
      <c r="AI1411" s="39"/>
      <c r="AJ1411" s="39"/>
      <c r="AK1411" s="39"/>
      <c r="AL1411" s="39"/>
      <c r="AM1411" s="39"/>
      <c r="AN1411" s="39"/>
      <c r="AO1411" s="39"/>
      <c r="AP1411" s="39"/>
      <c r="AQ1411" s="39"/>
      <c r="AR1411" s="39"/>
      <c r="AS1411" s="39"/>
      <c r="AT1411" s="39"/>
      <c r="AU1411" s="39"/>
      <c r="AV1411" s="39"/>
      <c r="AW1411" s="39"/>
      <c r="AX1411" s="39"/>
      <c r="AY1411" s="39"/>
      <c r="AZ1411" s="39"/>
      <c r="BA1411" s="39"/>
      <c r="BB1411" s="39"/>
      <c r="BC1411" s="39"/>
      <c r="BD1411" s="39"/>
      <c r="BE1411" s="39"/>
      <c r="BF1411" s="39"/>
      <c r="BG1411" s="39"/>
      <c r="BH1411" s="39"/>
      <c r="BI1411" s="39"/>
      <c r="BJ1411" s="39"/>
      <c r="BK1411" s="39"/>
      <c r="BL1411" s="39"/>
      <c r="BM1411" s="39"/>
    </row>
    <row r="1412" spans="1:65" s="34" customFormat="1" ht="14.25">
      <c r="A1412" s="39"/>
      <c r="B1412" s="40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39"/>
      <c r="AE1412" s="39"/>
      <c r="AF1412" s="39"/>
      <c r="AG1412" s="39"/>
      <c r="AH1412" s="39"/>
      <c r="AI1412" s="39"/>
      <c r="AJ1412" s="39"/>
      <c r="AK1412" s="39"/>
      <c r="AL1412" s="39"/>
      <c r="AM1412" s="39"/>
      <c r="AN1412" s="39"/>
      <c r="AO1412" s="39"/>
      <c r="AP1412" s="39"/>
      <c r="AQ1412" s="39"/>
      <c r="AR1412" s="39"/>
      <c r="AS1412" s="39"/>
      <c r="AT1412" s="39"/>
      <c r="AU1412" s="39"/>
      <c r="AV1412" s="39"/>
      <c r="AW1412" s="39"/>
      <c r="AX1412" s="39"/>
      <c r="AY1412" s="39"/>
      <c r="AZ1412" s="39"/>
      <c r="BA1412" s="39"/>
      <c r="BB1412" s="39"/>
      <c r="BC1412" s="39"/>
      <c r="BD1412" s="39"/>
      <c r="BE1412" s="39"/>
      <c r="BF1412" s="39"/>
      <c r="BG1412" s="39"/>
      <c r="BH1412" s="39"/>
      <c r="BI1412" s="39"/>
      <c r="BJ1412" s="39"/>
      <c r="BK1412" s="39"/>
      <c r="BL1412" s="39"/>
      <c r="BM1412" s="39"/>
    </row>
    <row r="1413" spans="1:65" s="34" customFormat="1" ht="14.25">
      <c r="A1413" s="39"/>
      <c r="B1413" s="40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39"/>
      <c r="AE1413" s="39"/>
      <c r="AF1413" s="39"/>
      <c r="AG1413" s="39"/>
      <c r="AH1413" s="39"/>
      <c r="AI1413" s="39"/>
      <c r="AJ1413" s="39"/>
      <c r="AK1413" s="39"/>
      <c r="AL1413" s="39"/>
      <c r="AM1413" s="39"/>
      <c r="AN1413" s="39"/>
      <c r="AO1413" s="39"/>
      <c r="AP1413" s="39"/>
      <c r="AQ1413" s="39"/>
      <c r="AR1413" s="39"/>
      <c r="AS1413" s="39"/>
      <c r="AT1413" s="39"/>
      <c r="AU1413" s="39"/>
      <c r="AV1413" s="39"/>
      <c r="AW1413" s="39"/>
      <c r="AX1413" s="39"/>
      <c r="AY1413" s="39"/>
      <c r="AZ1413" s="39"/>
      <c r="BA1413" s="39"/>
      <c r="BB1413" s="39"/>
      <c r="BC1413" s="39"/>
      <c r="BD1413" s="39"/>
      <c r="BE1413" s="39"/>
      <c r="BF1413" s="39"/>
      <c r="BG1413" s="39"/>
      <c r="BH1413" s="39"/>
      <c r="BI1413" s="39"/>
      <c r="BJ1413" s="39"/>
      <c r="BK1413" s="39"/>
      <c r="BL1413" s="39"/>
      <c r="BM1413" s="39"/>
    </row>
    <row r="1414" spans="1:65" s="34" customFormat="1" ht="14.25">
      <c r="A1414" s="39"/>
      <c r="B1414" s="40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39"/>
      <c r="AE1414" s="39"/>
      <c r="AF1414" s="39"/>
      <c r="AG1414" s="39"/>
      <c r="AH1414" s="39"/>
      <c r="AI1414" s="39"/>
      <c r="AJ1414" s="39"/>
      <c r="AK1414" s="39"/>
      <c r="AL1414" s="39"/>
      <c r="AM1414" s="39"/>
      <c r="AN1414" s="39"/>
      <c r="AO1414" s="39"/>
      <c r="AP1414" s="39"/>
      <c r="AQ1414" s="39"/>
      <c r="AR1414" s="39"/>
      <c r="AS1414" s="39"/>
      <c r="AT1414" s="39"/>
      <c r="AU1414" s="39"/>
      <c r="AV1414" s="39"/>
      <c r="AW1414" s="39"/>
      <c r="AX1414" s="39"/>
      <c r="AY1414" s="39"/>
      <c r="AZ1414" s="39"/>
      <c r="BA1414" s="39"/>
      <c r="BB1414" s="39"/>
      <c r="BC1414" s="39"/>
      <c r="BD1414" s="39"/>
      <c r="BE1414" s="39"/>
      <c r="BF1414" s="39"/>
      <c r="BG1414" s="39"/>
      <c r="BH1414" s="39"/>
      <c r="BI1414" s="39"/>
      <c r="BJ1414" s="39"/>
      <c r="BK1414" s="39"/>
      <c r="BL1414" s="39"/>
      <c r="BM1414" s="39"/>
    </row>
    <row r="1415" spans="1:65" s="34" customFormat="1" ht="14.25">
      <c r="A1415" s="39"/>
      <c r="B1415" s="40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F1415" s="39"/>
      <c r="AG1415" s="39"/>
      <c r="AH1415" s="39"/>
      <c r="AI1415" s="39"/>
      <c r="AJ1415" s="39"/>
      <c r="AK1415" s="39"/>
      <c r="AL1415" s="39"/>
      <c r="AM1415" s="39"/>
      <c r="AN1415" s="39"/>
      <c r="AO1415" s="39"/>
      <c r="AP1415" s="39"/>
      <c r="AQ1415" s="39"/>
      <c r="AR1415" s="39"/>
      <c r="AS1415" s="39"/>
      <c r="AT1415" s="39"/>
      <c r="AU1415" s="39"/>
      <c r="AV1415" s="39"/>
      <c r="AW1415" s="39"/>
      <c r="AX1415" s="39"/>
      <c r="AY1415" s="39"/>
      <c r="AZ1415" s="39"/>
      <c r="BA1415" s="39"/>
      <c r="BB1415" s="39"/>
      <c r="BC1415" s="39"/>
      <c r="BD1415" s="39"/>
      <c r="BE1415" s="39"/>
      <c r="BF1415" s="39"/>
      <c r="BG1415" s="39"/>
      <c r="BH1415" s="39"/>
      <c r="BI1415" s="39"/>
      <c r="BJ1415" s="39"/>
      <c r="BK1415" s="39"/>
      <c r="BL1415" s="39"/>
      <c r="BM1415" s="39"/>
    </row>
    <row r="1416" spans="1:65" s="34" customFormat="1" ht="14.25">
      <c r="A1416" s="39"/>
      <c r="B1416" s="40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F1416" s="39"/>
      <c r="AG1416" s="39"/>
      <c r="AH1416" s="39"/>
      <c r="AI1416" s="39"/>
      <c r="AJ1416" s="39"/>
      <c r="AK1416" s="39"/>
      <c r="AL1416" s="39"/>
      <c r="AM1416" s="39"/>
      <c r="AN1416" s="39"/>
      <c r="AO1416" s="39"/>
      <c r="AP1416" s="39"/>
      <c r="AQ1416" s="39"/>
      <c r="AR1416" s="39"/>
      <c r="AS1416" s="39"/>
      <c r="AT1416" s="39"/>
      <c r="AU1416" s="39"/>
      <c r="AV1416" s="39"/>
      <c r="AW1416" s="39"/>
      <c r="AX1416" s="39"/>
      <c r="AY1416" s="39"/>
      <c r="AZ1416" s="39"/>
      <c r="BA1416" s="39"/>
      <c r="BB1416" s="39"/>
      <c r="BC1416" s="39"/>
      <c r="BD1416" s="39"/>
      <c r="BE1416" s="39"/>
      <c r="BF1416" s="39"/>
      <c r="BG1416" s="39"/>
      <c r="BH1416" s="39"/>
      <c r="BI1416" s="39"/>
      <c r="BJ1416" s="39"/>
      <c r="BK1416" s="39"/>
      <c r="BL1416" s="39"/>
      <c r="BM1416" s="39"/>
    </row>
    <row r="1417" spans="1:65" s="34" customFormat="1" ht="14.25">
      <c r="A1417" s="39"/>
      <c r="B1417" s="40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39"/>
      <c r="AE1417" s="39"/>
      <c r="AF1417" s="39"/>
      <c r="AG1417" s="39"/>
      <c r="AH1417" s="39"/>
      <c r="AI1417" s="39"/>
      <c r="AJ1417" s="39"/>
      <c r="AK1417" s="39"/>
      <c r="AL1417" s="39"/>
      <c r="AM1417" s="39"/>
      <c r="AN1417" s="39"/>
      <c r="AO1417" s="39"/>
      <c r="AP1417" s="39"/>
      <c r="AQ1417" s="39"/>
      <c r="AR1417" s="39"/>
      <c r="AS1417" s="39"/>
      <c r="AT1417" s="39"/>
      <c r="AU1417" s="39"/>
      <c r="AV1417" s="39"/>
      <c r="AW1417" s="39"/>
      <c r="AX1417" s="39"/>
      <c r="AY1417" s="39"/>
      <c r="AZ1417" s="39"/>
      <c r="BA1417" s="39"/>
      <c r="BB1417" s="39"/>
      <c r="BC1417" s="39"/>
      <c r="BD1417" s="39"/>
      <c r="BE1417" s="39"/>
      <c r="BF1417" s="39"/>
      <c r="BG1417" s="39"/>
      <c r="BH1417" s="39"/>
      <c r="BI1417" s="39"/>
      <c r="BJ1417" s="39"/>
      <c r="BK1417" s="39"/>
      <c r="BL1417" s="39"/>
      <c r="BM1417" s="39"/>
    </row>
    <row r="1418" spans="1:65" s="34" customFormat="1" ht="14.25">
      <c r="A1418" s="39"/>
      <c r="B1418" s="40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39"/>
      <c r="AE1418" s="39"/>
      <c r="AF1418" s="39"/>
      <c r="AG1418" s="39"/>
      <c r="AH1418" s="39"/>
      <c r="AI1418" s="39"/>
      <c r="AJ1418" s="39"/>
      <c r="AK1418" s="39"/>
      <c r="AL1418" s="39"/>
      <c r="AM1418" s="39"/>
      <c r="AN1418" s="39"/>
      <c r="AO1418" s="39"/>
      <c r="AP1418" s="39"/>
      <c r="AQ1418" s="39"/>
      <c r="AR1418" s="39"/>
      <c r="AS1418" s="39"/>
      <c r="AT1418" s="39"/>
      <c r="AU1418" s="39"/>
      <c r="AV1418" s="39"/>
      <c r="AW1418" s="39"/>
      <c r="AX1418" s="39"/>
      <c r="AY1418" s="39"/>
      <c r="AZ1418" s="39"/>
      <c r="BA1418" s="39"/>
      <c r="BB1418" s="39"/>
      <c r="BC1418" s="39"/>
      <c r="BD1418" s="39"/>
      <c r="BE1418" s="39"/>
      <c r="BF1418" s="39"/>
      <c r="BG1418" s="39"/>
      <c r="BH1418" s="39"/>
      <c r="BI1418" s="39"/>
      <c r="BJ1418" s="39"/>
      <c r="BK1418" s="39"/>
      <c r="BL1418" s="39"/>
      <c r="BM1418" s="39"/>
    </row>
    <row r="1419" spans="1:65" s="34" customFormat="1" ht="14.25">
      <c r="A1419" s="39"/>
      <c r="B1419" s="40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39"/>
      <c r="AE1419" s="39"/>
      <c r="AF1419" s="39"/>
      <c r="AG1419" s="39"/>
      <c r="AH1419" s="39"/>
      <c r="AI1419" s="39"/>
      <c r="AJ1419" s="39"/>
      <c r="AK1419" s="39"/>
      <c r="AL1419" s="39"/>
      <c r="AM1419" s="39"/>
      <c r="AN1419" s="39"/>
      <c r="AO1419" s="39"/>
      <c r="AP1419" s="39"/>
      <c r="AQ1419" s="39"/>
      <c r="AR1419" s="39"/>
      <c r="AS1419" s="39"/>
      <c r="AT1419" s="39"/>
      <c r="AU1419" s="39"/>
      <c r="AV1419" s="39"/>
      <c r="AW1419" s="39"/>
      <c r="AX1419" s="39"/>
      <c r="AY1419" s="39"/>
      <c r="AZ1419" s="39"/>
      <c r="BA1419" s="39"/>
      <c r="BB1419" s="39"/>
      <c r="BC1419" s="39"/>
      <c r="BD1419" s="39"/>
      <c r="BE1419" s="39"/>
      <c r="BF1419" s="39"/>
      <c r="BG1419" s="39"/>
      <c r="BH1419" s="39"/>
      <c r="BI1419" s="39"/>
      <c r="BJ1419" s="39"/>
      <c r="BK1419" s="39"/>
      <c r="BL1419" s="39"/>
      <c r="BM1419" s="39"/>
    </row>
    <row r="1420" spans="1:65" s="34" customFormat="1" ht="14.25">
      <c r="A1420" s="39"/>
      <c r="B1420" s="40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39"/>
      <c r="AE1420" s="39"/>
      <c r="AF1420" s="39"/>
      <c r="AG1420" s="39"/>
      <c r="AH1420" s="39"/>
      <c r="AI1420" s="39"/>
      <c r="AJ1420" s="39"/>
      <c r="AK1420" s="39"/>
      <c r="AL1420" s="39"/>
      <c r="AM1420" s="39"/>
      <c r="AN1420" s="39"/>
      <c r="AO1420" s="39"/>
      <c r="AP1420" s="39"/>
      <c r="AQ1420" s="39"/>
      <c r="AR1420" s="39"/>
      <c r="AS1420" s="39"/>
      <c r="AT1420" s="39"/>
      <c r="AU1420" s="39"/>
      <c r="AV1420" s="39"/>
      <c r="AW1420" s="39"/>
      <c r="AX1420" s="39"/>
      <c r="AY1420" s="39"/>
      <c r="AZ1420" s="39"/>
      <c r="BA1420" s="39"/>
      <c r="BB1420" s="39"/>
      <c r="BC1420" s="39"/>
      <c r="BD1420" s="39"/>
      <c r="BE1420" s="39"/>
      <c r="BF1420" s="39"/>
      <c r="BG1420" s="39"/>
      <c r="BH1420" s="39"/>
      <c r="BI1420" s="39"/>
      <c r="BJ1420" s="39"/>
      <c r="BK1420" s="39"/>
      <c r="BL1420" s="39"/>
      <c r="BM1420" s="39"/>
    </row>
    <row r="1421" spans="1:65" s="34" customFormat="1" ht="14.25">
      <c r="A1421" s="39"/>
      <c r="B1421" s="40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F1421" s="39"/>
      <c r="AG1421" s="39"/>
      <c r="AH1421" s="39"/>
      <c r="AI1421" s="39"/>
      <c r="AJ1421" s="39"/>
      <c r="AK1421" s="39"/>
      <c r="AL1421" s="39"/>
      <c r="AM1421" s="39"/>
      <c r="AN1421" s="39"/>
      <c r="AO1421" s="39"/>
      <c r="AP1421" s="39"/>
      <c r="AQ1421" s="39"/>
      <c r="AR1421" s="39"/>
      <c r="AS1421" s="39"/>
      <c r="AT1421" s="39"/>
      <c r="AU1421" s="39"/>
      <c r="AV1421" s="39"/>
      <c r="AW1421" s="39"/>
      <c r="AX1421" s="39"/>
      <c r="AY1421" s="39"/>
      <c r="AZ1421" s="39"/>
      <c r="BA1421" s="39"/>
      <c r="BB1421" s="39"/>
      <c r="BC1421" s="39"/>
      <c r="BD1421" s="39"/>
      <c r="BE1421" s="39"/>
      <c r="BF1421" s="39"/>
      <c r="BG1421" s="39"/>
      <c r="BH1421" s="39"/>
      <c r="BI1421" s="39"/>
      <c r="BJ1421" s="39"/>
      <c r="BK1421" s="39"/>
      <c r="BL1421" s="39"/>
      <c r="BM1421" s="39"/>
    </row>
    <row r="1422" spans="1:65" s="34" customFormat="1" ht="14.25">
      <c r="A1422" s="39"/>
      <c r="B1422" s="40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F1422" s="39"/>
      <c r="AG1422" s="39"/>
      <c r="AH1422" s="39"/>
      <c r="AI1422" s="39"/>
      <c r="AJ1422" s="39"/>
      <c r="AK1422" s="39"/>
      <c r="AL1422" s="39"/>
      <c r="AM1422" s="39"/>
      <c r="AN1422" s="39"/>
      <c r="AO1422" s="39"/>
      <c r="AP1422" s="39"/>
      <c r="AQ1422" s="39"/>
      <c r="AR1422" s="39"/>
      <c r="AS1422" s="39"/>
      <c r="AT1422" s="39"/>
      <c r="AU1422" s="39"/>
      <c r="AV1422" s="39"/>
      <c r="AW1422" s="39"/>
      <c r="AX1422" s="39"/>
      <c r="AY1422" s="39"/>
      <c r="AZ1422" s="39"/>
      <c r="BA1422" s="39"/>
      <c r="BB1422" s="39"/>
      <c r="BC1422" s="39"/>
      <c r="BD1422" s="39"/>
      <c r="BE1422" s="39"/>
      <c r="BF1422" s="39"/>
      <c r="BG1422" s="39"/>
      <c r="BH1422" s="39"/>
      <c r="BI1422" s="39"/>
      <c r="BJ1422" s="39"/>
      <c r="BK1422" s="39"/>
      <c r="BL1422" s="39"/>
      <c r="BM1422" s="39"/>
    </row>
    <row r="1423" spans="1:65" s="34" customFormat="1" ht="14.25">
      <c r="A1423" s="39"/>
      <c r="B1423" s="40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39"/>
      <c r="AE1423" s="39"/>
      <c r="AF1423" s="39"/>
      <c r="AG1423" s="39"/>
      <c r="AH1423" s="39"/>
      <c r="AI1423" s="39"/>
      <c r="AJ1423" s="39"/>
      <c r="AK1423" s="39"/>
      <c r="AL1423" s="39"/>
      <c r="AM1423" s="39"/>
      <c r="AN1423" s="39"/>
      <c r="AO1423" s="39"/>
      <c r="AP1423" s="39"/>
      <c r="AQ1423" s="39"/>
      <c r="AR1423" s="39"/>
      <c r="AS1423" s="39"/>
      <c r="AT1423" s="39"/>
      <c r="AU1423" s="39"/>
      <c r="AV1423" s="39"/>
      <c r="AW1423" s="39"/>
      <c r="AX1423" s="39"/>
      <c r="AY1423" s="39"/>
      <c r="AZ1423" s="39"/>
      <c r="BA1423" s="39"/>
      <c r="BB1423" s="39"/>
      <c r="BC1423" s="39"/>
      <c r="BD1423" s="39"/>
      <c r="BE1423" s="39"/>
      <c r="BF1423" s="39"/>
      <c r="BG1423" s="39"/>
      <c r="BH1423" s="39"/>
      <c r="BI1423" s="39"/>
      <c r="BJ1423" s="39"/>
      <c r="BK1423" s="39"/>
      <c r="BL1423" s="39"/>
      <c r="BM1423" s="39"/>
    </row>
    <row r="1424" spans="1:65" s="34" customFormat="1" ht="14.25">
      <c r="A1424" s="39"/>
      <c r="B1424" s="40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39"/>
      <c r="AE1424" s="39"/>
      <c r="AF1424" s="39"/>
      <c r="AG1424" s="39"/>
      <c r="AH1424" s="39"/>
      <c r="AI1424" s="39"/>
      <c r="AJ1424" s="39"/>
      <c r="AK1424" s="39"/>
      <c r="AL1424" s="39"/>
      <c r="AM1424" s="39"/>
      <c r="AN1424" s="39"/>
      <c r="AO1424" s="39"/>
      <c r="AP1424" s="39"/>
      <c r="AQ1424" s="39"/>
      <c r="AR1424" s="39"/>
      <c r="AS1424" s="39"/>
      <c r="AT1424" s="39"/>
      <c r="AU1424" s="39"/>
      <c r="AV1424" s="39"/>
      <c r="AW1424" s="39"/>
      <c r="AX1424" s="39"/>
      <c r="AY1424" s="39"/>
      <c r="AZ1424" s="39"/>
      <c r="BA1424" s="39"/>
      <c r="BB1424" s="39"/>
      <c r="BC1424" s="39"/>
      <c r="BD1424" s="39"/>
      <c r="BE1424" s="39"/>
      <c r="BF1424" s="39"/>
      <c r="BG1424" s="39"/>
      <c r="BH1424" s="39"/>
      <c r="BI1424" s="39"/>
      <c r="BJ1424" s="39"/>
      <c r="BK1424" s="39"/>
      <c r="BL1424" s="39"/>
      <c r="BM1424" s="39"/>
    </row>
    <row r="1425" spans="1:65" s="34" customFormat="1" ht="14.25">
      <c r="A1425" s="39"/>
      <c r="B1425" s="40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39"/>
      <c r="AE1425" s="39"/>
      <c r="AF1425" s="39"/>
      <c r="AG1425" s="39"/>
      <c r="AH1425" s="39"/>
      <c r="AI1425" s="39"/>
      <c r="AJ1425" s="39"/>
      <c r="AK1425" s="39"/>
      <c r="AL1425" s="39"/>
      <c r="AM1425" s="39"/>
      <c r="AN1425" s="39"/>
      <c r="AO1425" s="39"/>
      <c r="AP1425" s="39"/>
      <c r="AQ1425" s="39"/>
      <c r="AR1425" s="39"/>
      <c r="AS1425" s="39"/>
      <c r="AT1425" s="39"/>
      <c r="AU1425" s="39"/>
      <c r="AV1425" s="39"/>
      <c r="AW1425" s="39"/>
      <c r="AX1425" s="39"/>
      <c r="AY1425" s="39"/>
      <c r="AZ1425" s="39"/>
      <c r="BA1425" s="39"/>
      <c r="BB1425" s="39"/>
      <c r="BC1425" s="39"/>
      <c r="BD1425" s="39"/>
      <c r="BE1425" s="39"/>
      <c r="BF1425" s="39"/>
      <c r="BG1425" s="39"/>
      <c r="BH1425" s="39"/>
      <c r="BI1425" s="39"/>
      <c r="BJ1425" s="39"/>
      <c r="BK1425" s="39"/>
      <c r="BL1425" s="39"/>
      <c r="BM1425" s="39"/>
    </row>
    <row r="1426" spans="1:65" s="34" customFormat="1" ht="14.25">
      <c r="A1426" s="39"/>
      <c r="B1426" s="40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39"/>
      <c r="AE1426" s="39"/>
      <c r="AF1426" s="39"/>
      <c r="AG1426" s="39"/>
      <c r="AH1426" s="39"/>
      <c r="AI1426" s="39"/>
      <c r="AJ1426" s="39"/>
      <c r="AK1426" s="39"/>
      <c r="AL1426" s="39"/>
      <c r="AM1426" s="39"/>
      <c r="AN1426" s="39"/>
      <c r="AO1426" s="39"/>
      <c r="AP1426" s="39"/>
      <c r="AQ1426" s="39"/>
      <c r="AR1426" s="39"/>
      <c r="AS1426" s="39"/>
      <c r="AT1426" s="39"/>
      <c r="AU1426" s="39"/>
      <c r="AV1426" s="39"/>
      <c r="AW1426" s="39"/>
      <c r="AX1426" s="39"/>
      <c r="AY1426" s="39"/>
      <c r="AZ1426" s="39"/>
      <c r="BA1426" s="39"/>
      <c r="BB1426" s="39"/>
      <c r="BC1426" s="39"/>
      <c r="BD1426" s="39"/>
      <c r="BE1426" s="39"/>
      <c r="BF1426" s="39"/>
      <c r="BG1426" s="39"/>
      <c r="BH1426" s="39"/>
      <c r="BI1426" s="39"/>
      <c r="BJ1426" s="39"/>
      <c r="BK1426" s="39"/>
      <c r="BL1426" s="39"/>
      <c r="BM1426" s="39"/>
    </row>
    <row r="1427" spans="1:65" s="34" customFormat="1" ht="14.25">
      <c r="A1427" s="39"/>
      <c r="B1427" s="40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39"/>
      <c r="AE1427" s="39"/>
      <c r="AF1427" s="39"/>
      <c r="AG1427" s="39"/>
      <c r="AH1427" s="39"/>
      <c r="AI1427" s="39"/>
      <c r="AJ1427" s="39"/>
      <c r="AK1427" s="39"/>
      <c r="AL1427" s="39"/>
      <c r="AM1427" s="39"/>
      <c r="AN1427" s="39"/>
      <c r="AO1427" s="39"/>
      <c r="AP1427" s="39"/>
      <c r="AQ1427" s="39"/>
      <c r="AR1427" s="39"/>
      <c r="AS1427" s="39"/>
      <c r="AT1427" s="39"/>
      <c r="AU1427" s="39"/>
      <c r="AV1427" s="39"/>
      <c r="AW1427" s="39"/>
      <c r="AX1427" s="39"/>
      <c r="AY1427" s="39"/>
      <c r="AZ1427" s="39"/>
      <c r="BA1427" s="39"/>
      <c r="BB1427" s="39"/>
      <c r="BC1427" s="39"/>
      <c r="BD1427" s="39"/>
      <c r="BE1427" s="39"/>
      <c r="BF1427" s="39"/>
      <c r="BG1427" s="39"/>
      <c r="BH1427" s="39"/>
      <c r="BI1427" s="39"/>
      <c r="BJ1427" s="39"/>
      <c r="BK1427" s="39"/>
      <c r="BL1427" s="39"/>
      <c r="BM1427" s="39"/>
    </row>
    <row r="1428" spans="1:65" s="34" customFormat="1" ht="14.25">
      <c r="A1428" s="39"/>
      <c r="B1428" s="40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F1428" s="39"/>
      <c r="AG1428" s="39"/>
      <c r="AH1428" s="39"/>
      <c r="AI1428" s="39"/>
      <c r="AJ1428" s="39"/>
      <c r="AK1428" s="39"/>
      <c r="AL1428" s="39"/>
      <c r="AM1428" s="39"/>
      <c r="AN1428" s="39"/>
      <c r="AO1428" s="39"/>
      <c r="AP1428" s="39"/>
      <c r="AQ1428" s="39"/>
      <c r="AR1428" s="39"/>
      <c r="AS1428" s="39"/>
      <c r="AT1428" s="39"/>
      <c r="AU1428" s="39"/>
      <c r="AV1428" s="39"/>
      <c r="AW1428" s="39"/>
      <c r="AX1428" s="39"/>
      <c r="AY1428" s="39"/>
      <c r="AZ1428" s="39"/>
      <c r="BA1428" s="39"/>
      <c r="BB1428" s="39"/>
      <c r="BC1428" s="39"/>
      <c r="BD1428" s="39"/>
      <c r="BE1428" s="39"/>
      <c r="BF1428" s="39"/>
      <c r="BG1428" s="39"/>
      <c r="BH1428" s="39"/>
      <c r="BI1428" s="39"/>
      <c r="BJ1428" s="39"/>
      <c r="BK1428" s="39"/>
      <c r="BL1428" s="39"/>
      <c r="BM1428" s="39"/>
    </row>
    <row r="1429" spans="1:65" s="34" customFormat="1" ht="14.25">
      <c r="A1429" s="39"/>
      <c r="B1429" s="40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F1429" s="39"/>
      <c r="AG1429" s="39"/>
      <c r="AH1429" s="39"/>
      <c r="AI1429" s="39"/>
      <c r="AJ1429" s="39"/>
      <c r="AK1429" s="39"/>
      <c r="AL1429" s="39"/>
      <c r="AM1429" s="39"/>
      <c r="AN1429" s="39"/>
      <c r="AO1429" s="39"/>
      <c r="AP1429" s="39"/>
      <c r="AQ1429" s="39"/>
      <c r="AR1429" s="39"/>
      <c r="AS1429" s="39"/>
      <c r="AT1429" s="39"/>
      <c r="AU1429" s="39"/>
      <c r="AV1429" s="39"/>
      <c r="AW1429" s="39"/>
      <c r="AX1429" s="39"/>
      <c r="AY1429" s="39"/>
      <c r="AZ1429" s="39"/>
      <c r="BA1429" s="39"/>
      <c r="BB1429" s="39"/>
      <c r="BC1429" s="39"/>
      <c r="BD1429" s="39"/>
      <c r="BE1429" s="39"/>
      <c r="BF1429" s="39"/>
      <c r="BG1429" s="39"/>
      <c r="BH1429" s="39"/>
      <c r="BI1429" s="39"/>
      <c r="BJ1429" s="39"/>
      <c r="BK1429" s="39"/>
      <c r="BL1429" s="39"/>
      <c r="BM1429" s="39"/>
    </row>
    <row r="1430" spans="1:65" s="34" customFormat="1" ht="14.25">
      <c r="A1430" s="39"/>
      <c r="B1430" s="40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F1430" s="39"/>
      <c r="AG1430" s="39"/>
      <c r="AH1430" s="39"/>
      <c r="AI1430" s="39"/>
      <c r="AJ1430" s="39"/>
      <c r="AK1430" s="39"/>
      <c r="AL1430" s="39"/>
      <c r="AM1430" s="39"/>
      <c r="AN1430" s="39"/>
      <c r="AO1430" s="39"/>
      <c r="AP1430" s="39"/>
      <c r="AQ1430" s="39"/>
      <c r="AR1430" s="39"/>
      <c r="AS1430" s="39"/>
      <c r="AT1430" s="39"/>
      <c r="AU1430" s="39"/>
      <c r="AV1430" s="39"/>
      <c r="AW1430" s="39"/>
      <c r="AX1430" s="39"/>
      <c r="AY1430" s="39"/>
      <c r="AZ1430" s="39"/>
      <c r="BA1430" s="39"/>
      <c r="BB1430" s="39"/>
      <c r="BC1430" s="39"/>
      <c r="BD1430" s="39"/>
      <c r="BE1430" s="39"/>
      <c r="BF1430" s="39"/>
      <c r="BG1430" s="39"/>
      <c r="BH1430" s="39"/>
      <c r="BI1430" s="39"/>
      <c r="BJ1430" s="39"/>
      <c r="BK1430" s="39"/>
      <c r="BL1430" s="39"/>
      <c r="BM1430" s="39"/>
    </row>
    <row r="1431" spans="1:65" s="34" customFormat="1" ht="14.25">
      <c r="A1431" s="39"/>
      <c r="B1431" s="40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F1431" s="39"/>
      <c r="AG1431" s="39"/>
      <c r="AH1431" s="39"/>
      <c r="AI1431" s="39"/>
      <c r="AJ1431" s="39"/>
      <c r="AK1431" s="39"/>
      <c r="AL1431" s="39"/>
      <c r="AM1431" s="39"/>
      <c r="AN1431" s="39"/>
      <c r="AO1431" s="39"/>
      <c r="AP1431" s="39"/>
      <c r="AQ1431" s="39"/>
      <c r="AR1431" s="39"/>
      <c r="AS1431" s="39"/>
      <c r="AT1431" s="39"/>
      <c r="AU1431" s="39"/>
      <c r="AV1431" s="39"/>
      <c r="AW1431" s="39"/>
      <c r="AX1431" s="39"/>
      <c r="AY1431" s="39"/>
      <c r="AZ1431" s="39"/>
      <c r="BA1431" s="39"/>
      <c r="BB1431" s="39"/>
      <c r="BC1431" s="39"/>
      <c r="BD1431" s="39"/>
      <c r="BE1431" s="39"/>
      <c r="BF1431" s="39"/>
      <c r="BG1431" s="39"/>
      <c r="BH1431" s="39"/>
      <c r="BI1431" s="39"/>
      <c r="BJ1431" s="39"/>
      <c r="BK1431" s="39"/>
      <c r="BL1431" s="39"/>
      <c r="BM1431" s="39"/>
    </row>
    <row r="1432" spans="1:65" s="34" customFormat="1" ht="14.25">
      <c r="A1432" s="39"/>
      <c r="B1432" s="40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F1432" s="39"/>
      <c r="AG1432" s="39"/>
      <c r="AH1432" s="39"/>
      <c r="AI1432" s="39"/>
      <c r="AJ1432" s="39"/>
      <c r="AK1432" s="39"/>
      <c r="AL1432" s="39"/>
      <c r="AM1432" s="39"/>
      <c r="AN1432" s="39"/>
      <c r="AO1432" s="39"/>
      <c r="AP1432" s="39"/>
      <c r="AQ1432" s="39"/>
      <c r="AR1432" s="39"/>
      <c r="AS1432" s="39"/>
      <c r="AT1432" s="39"/>
      <c r="AU1432" s="39"/>
      <c r="AV1432" s="39"/>
      <c r="AW1432" s="39"/>
      <c r="AX1432" s="39"/>
      <c r="AY1432" s="39"/>
      <c r="AZ1432" s="39"/>
      <c r="BA1432" s="39"/>
      <c r="BB1432" s="39"/>
      <c r="BC1432" s="39"/>
      <c r="BD1432" s="39"/>
      <c r="BE1432" s="39"/>
      <c r="BF1432" s="39"/>
      <c r="BG1432" s="39"/>
      <c r="BH1432" s="39"/>
      <c r="BI1432" s="39"/>
      <c r="BJ1432" s="39"/>
      <c r="BK1432" s="39"/>
      <c r="BL1432" s="39"/>
      <c r="BM1432" s="39"/>
    </row>
    <row r="1433" spans="1:65" s="34" customFormat="1" ht="14.25">
      <c r="A1433" s="39"/>
      <c r="B1433" s="40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F1433" s="39"/>
      <c r="AG1433" s="39"/>
      <c r="AH1433" s="39"/>
      <c r="AI1433" s="39"/>
      <c r="AJ1433" s="39"/>
      <c r="AK1433" s="39"/>
      <c r="AL1433" s="39"/>
      <c r="AM1433" s="39"/>
      <c r="AN1433" s="39"/>
      <c r="AO1433" s="39"/>
      <c r="AP1433" s="39"/>
      <c r="AQ1433" s="39"/>
      <c r="AR1433" s="39"/>
      <c r="AS1433" s="39"/>
      <c r="AT1433" s="39"/>
      <c r="AU1433" s="39"/>
      <c r="AV1433" s="39"/>
      <c r="AW1433" s="39"/>
      <c r="AX1433" s="39"/>
      <c r="AY1433" s="39"/>
      <c r="AZ1433" s="39"/>
      <c r="BA1433" s="39"/>
      <c r="BB1433" s="39"/>
      <c r="BC1433" s="39"/>
      <c r="BD1433" s="39"/>
      <c r="BE1433" s="39"/>
      <c r="BF1433" s="39"/>
      <c r="BG1433" s="39"/>
      <c r="BH1433" s="39"/>
      <c r="BI1433" s="39"/>
      <c r="BJ1433" s="39"/>
      <c r="BK1433" s="39"/>
      <c r="BL1433" s="39"/>
      <c r="BM1433" s="39"/>
    </row>
    <row r="1434" spans="1:65" s="34" customFormat="1" ht="14.25">
      <c r="A1434" s="39"/>
      <c r="B1434" s="40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39"/>
      <c r="AE1434" s="39"/>
      <c r="AF1434" s="39"/>
      <c r="AG1434" s="39"/>
      <c r="AH1434" s="39"/>
      <c r="AI1434" s="39"/>
      <c r="AJ1434" s="39"/>
      <c r="AK1434" s="39"/>
      <c r="AL1434" s="39"/>
      <c r="AM1434" s="39"/>
      <c r="AN1434" s="39"/>
      <c r="AO1434" s="39"/>
      <c r="AP1434" s="39"/>
      <c r="AQ1434" s="39"/>
      <c r="AR1434" s="39"/>
      <c r="AS1434" s="39"/>
      <c r="AT1434" s="39"/>
      <c r="AU1434" s="39"/>
      <c r="AV1434" s="39"/>
      <c r="AW1434" s="39"/>
      <c r="AX1434" s="39"/>
      <c r="AY1434" s="39"/>
      <c r="AZ1434" s="39"/>
      <c r="BA1434" s="39"/>
      <c r="BB1434" s="39"/>
      <c r="BC1434" s="39"/>
      <c r="BD1434" s="39"/>
      <c r="BE1434" s="39"/>
      <c r="BF1434" s="39"/>
      <c r="BG1434" s="39"/>
      <c r="BH1434" s="39"/>
      <c r="BI1434" s="39"/>
      <c r="BJ1434" s="39"/>
      <c r="BK1434" s="39"/>
      <c r="BL1434" s="39"/>
      <c r="BM1434" s="39"/>
    </row>
    <row r="1435" spans="1:65" s="34" customFormat="1" ht="14.25">
      <c r="A1435" s="39"/>
      <c r="B1435" s="40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39"/>
      <c r="AE1435" s="39"/>
      <c r="AF1435" s="39"/>
      <c r="AG1435" s="39"/>
      <c r="AH1435" s="39"/>
      <c r="AI1435" s="39"/>
      <c r="AJ1435" s="39"/>
      <c r="AK1435" s="39"/>
      <c r="AL1435" s="39"/>
      <c r="AM1435" s="39"/>
      <c r="AN1435" s="39"/>
      <c r="AO1435" s="39"/>
      <c r="AP1435" s="39"/>
      <c r="AQ1435" s="39"/>
      <c r="AR1435" s="39"/>
      <c r="AS1435" s="39"/>
      <c r="AT1435" s="39"/>
      <c r="AU1435" s="39"/>
      <c r="AV1435" s="39"/>
      <c r="AW1435" s="39"/>
      <c r="AX1435" s="39"/>
      <c r="AY1435" s="39"/>
      <c r="AZ1435" s="39"/>
      <c r="BA1435" s="39"/>
      <c r="BB1435" s="39"/>
      <c r="BC1435" s="39"/>
      <c r="BD1435" s="39"/>
      <c r="BE1435" s="39"/>
      <c r="BF1435" s="39"/>
      <c r="BG1435" s="39"/>
      <c r="BH1435" s="39"/>
      <c r="BI1435" s="39"/>
      <c r="BJ1435" s="39"/>
      <c r="BK1435" s="39"/>
      <c r="BL1435" s="39"/>
      <c r="BM1435" s="39"/>
    </row>
    <row r="1436" spans="1:65" s="34" customFormat="1" ht="14.25">
      <c r="A1436" s="39"/>
      <c r="B1436" s="40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39"/>
      <c r="AE1436" s="39"/>
      <c r="AF1436" s="39"/>
      <c r="AG1436" s="39"/>
      <c r="AH1436" s="39"/>
      <c r="AI1436" s="39"/>
      <c r="AJ1436" s="39"/>
      <c r="AK1436" s="39"/>
      <c r="AL1436" s="39"/>
      <c r="AM1436" s="39"/>
      <c r="AN1436" s="39"/>
      <c r="AO1436" s="39"/>
      <c r="AP1436" s="39"/>
      <c r="AQ1436" s="39"/>
      <c r="AR1436" s="39"/>
      <c r="AS1436" s="39"/>
      <c r="AT1436" s="39"/>
      <c r="AU1436" s="39"/>
      <c r="AV1436" s="39"/>
      <c r="AW1436" s="39"/>
      <c r="AX1436" s="39"/>
      <c r="AY1436" s="39"/>
      <c r="AZ1436" s="39"/>
      <c r="BA1436" s="39"/>
      <c r="BB1436" s="39"/>
      <c r="BC1436" s="39"/>
      <c r="BD1436" s="39"/>
      <c r="BE1436" s="39"/>
      <c r="BF1436" s="39"/>
      <c r="BG1436" s="39"/>
      <c r="BH1436" s="39"/>
      <c r="BI1436" s="39"/>
      <c r="BJ1436" s="39"/>
      <c r="BK1436" s="39"/>
      <c r="BL1436" s="39"/>
      <c r="BM1436" s="39"/>
    </row>
    <row r="1437" spans="1:65" s="34" customFormat="1" ht="14.25">
      <c r="A1437" s="39"/>
      <c r="B1437" s="40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39"/>
      <c r="AE1437" s="39"/>
      <c r="AF1437" s="39"/>
      <c r="AG1437" s="39"/>
      <c r="AH1437" s="39"/>
      <c r="AI1437" s="39"/>
      <c r="AJ1437" s="39"/>
      <c r="AK1437" s="39"/>
      <c r="AL1437" s="39"/>
      <c r="AM1437" s="39"/>
      <c r="AN1437" s="39"/>
      <c r="AO1437" s="39"/>
      <c r="AP1437" s="39"/>
      <c r="AQ1437" s="39"/>
      <c r="AR1437" s="39"/>
      <c r="AS1437" s="39"/>
      <c r="AT1437" s="39"/>
      <c r="AU1437" s="39"/>
      <c r="AV1437" s="39"/>
      <c r="AW1437" s="39"/>
      <c r="AX1437" s="39"/>
      <c r="AY1437" s="39"/>
      <c r="AZ1437" s="39"/>
      <c r="BA1437" s="39"/>
      <c r="BB1437" s="39"/>
      <c r="BC1437" s="39"/>
      <c r="BD1437" s="39"/>
      <c r="BE1437" s="39"/>
      <c r="BF1437" s="39"/>
      <c r="BG1437" s="39"/>
      <c r="BH1437" s="39"/>
      <c r="BI1437" s="39"/>
      <c r="BJ1437" s="39"/>
      <c r="BK1437" s="39"/>
      <c r="BL1437" s="39"/>
      <c r="BM1437" s="39"/>
    </row>
    <row r="1438" spans="1:65" s="34" customFormat="1" ht="14.25">
      <c r="A1438" s="39"/>
      <c r="B1438" s="40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F1438" s="39"/>
      <c r="AG1438" s="39"/>
      <c r="AH1438" s="39"/>
      <c r="AI1438" s="39"/>
      <c r="AJ1438" s="39"/>
      <c r="AK1438" s="39"/>
      <c r="AL1438" s="39"/>
      <c r="AM1438" s="39"/>
      <c r="AN1438" s="39"/>
      <c r="AO1438" s="39"/>
      <c r="AP1438" s="39"/>
      <c r="AQ1438" s="39"/>
      <c r="AR1438" s="39"/>
      <c r="AS1438" s="39"/>
      <c r="AT1438" s="39"/>
      <c r="AU1438" s="39"/>
      <c r="AV1438" s="39"/>
      <c r="AW1438" s="39"/>
      <c r="AX1438" s="39"/>
      <c r="AY1438" s="39"/>
      <c r="AZ1438" s="39"/>
      <c r="BA1438" s="39"/>
      <c r="BB1438" s="39"/>
      <c r="BC1438" s="39"/>
      <c r="BD1438" s="39"/>
      <c r="BE1438" s="39"/>
      <c r="BF1438" s="39"/>
      <c r="BG1438" s="39"/>
      <c r="BH1438" s="39"/>
      <c r="BI1438" s="39"/>
      <c r="BJ1438" s="39"/>
      <c r="BK1438" s="39"/>
      <c r="BL1438" s="39"/>
      <c r="BM1438" s="39"/>
    </row>
    <row r="1439" spans="1:65" s="34" customFormat="1" ht="14.25">
      <c r="A1439" s="39"/>
      <c r="B1439" s="40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F1439" s="39"/>
      <c r="AG1439" s="39"/>
      <c r="AH1439" s="39"/>
      <c r="AI1439" s="39"/>
      <c r="AJ1439" s="39"/>
      <c r="AK1439" s="39"/>
      <c r="AL1439" s="39"/>
      <c r="AM1439" s="39"/>
      <c r="AN1439" s="39"/>
      <c r="AO1439" s="39"/>
      <c r="AP1439" s="39"/>
      <c r="AQ1439" s="39"/>
      <c r="AR1439" s="39"/>
      <c r="AS1439" s="39"/>
      <c r="AT1439" s="39"/>
      <c r="AU1439" s="39"/>
      <c r="AV1439" s="39"/>
      <c r="AW1439" s="39"/>
      <c r="AX1439" s="39"/>
      <c r="AY1439" s="39"/>
      <c r="AZ1439" s="39"/>
      <c r="BA1439" s="39"/>
      <c r="BB1439" s="39"/>
      <c r="BC1439" s="39"/>
      <c r="BD1439" s="39"/>
      <c r="BE1439" s="39"/>
      <c r="BF1439" s="39"/>
      <c r="BG1439" s="39"/>
      <c r="BH1439" s="39"/>
      <c r="BI1439" s="39"/>
      <c r="BJ1439" s="39"/>
      <c r="BK1439" s="39"/>
      <c r="BL1439" s="39"/>
      <c r="BM1439" s="39"/>
    </row>
    <row r="1440" spans="1:65" s="34" customFormat="1" ht="14.25">
      <c r="A1440" s="39"/>
      <c r="B1440" s="40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39"/>
      <c r="AE1440" s="39"/>
      <c r="AF1440" s="39"/>
      <c r="AG1440" s="39"/>
      <c r="AH1440" s="39"/>
      <c r="AI1440" s="39"/>
      <c r="AJ1440" s="39"/>
      <c r="AK1440" s="39"/>
      <c r="AL1440" s="39"/>
      <c r="AM1440" s="39"/>
      <c r="AN1440" s="39"/>
      <c r="AO1440" s="39"/>
      <c r="AP1440" s="39"/>
      <c r="AQ1440" s="39"/>
      <c r="AR1440" s="39"/>
      <c r="AS1440" s="39"/>
      <c r="AT1440" s="39"/>
      <c r="AU1440" s="39"/>
      <c r="AV1440" s="39"/>
      <c r="AW1440" s="39"/>
      <c r="AX1440" s="39"/>
      <c r="AY1440" s="39"/>
      <c r="AZ1440" s="39"/>
      <c r="BA1440" s="39"/>
      <c r="BB1440" s="39"/>
      <c r="BC1440" s="39"/>
      <c r="BD1440" s="39"/>
      <c r="BE1440" s="39"/>
      <c r="BF1440" s="39"/>
      <c r="BG1440" s="39"/>
      <c r="BH1440" s="39"/>
      <c r="BI1440" s="39"/>
      <c r="BJ1440" s="39"/>
      <c r="BK1440" s="39"/>
      <c r="BL1440" s="39"/>
      <c r="BM1440" s="39"/>
    </row>
    <row r="1441" spans="1:65" s="34" customFormat="1" ht="14.25">
      <c r="A1441" s="39"/>
      <c r="B1441" s="40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39"/>
      <c r="AE1441" s="39"/>
      <c r="AF1441" s="39"/>
      <c r="AG1441" s="39"/>
      <c r="AH1441" s="39"/>
      <c r="AI1441" s="39"/>
      <c r="AJ1441" s="39"/>
      <c r="AK1441" s="39"/>
      <c r="AL1441" s="39"/>
      <c r="AM1441" s="39"/>
      <c r="AN1441" s="39"/>
      <c r="AO1441" s="39"/>
      <c r="AP1441" s="39"/>
      <c r="AQ1441" s="39"/>
      <c r="AR1441" s="39"/>
      <c r="AS1441" s="39"/>
      <c r="AT1441" s="39"/>
      <c r="AU1441" s="39"/>
      <c r="AV1441" s="39"/>
      <c r="AW1441" s="39"/>
      <c r="AX1441" s="39"/>
      <c r="AY1441" s="39"/>
      <c r="AZ1441" s="39"/>
      <c r="BA1441" s="39"/>
      <c r="BB1441" s="39"/>
      <c r="BC1441" s="39"/>
      <c r="BD1441" s="39"/>
      <c r="BE1441" s="39"/>
      <c r="BF1441" s="39"/>
      <c r="BG1441" s="39"/>
      <c r="BH1441" s="39"/>
      <c r="BI1441" s="39"/>
      <c r="BJ1441" s="39"/>
      <c r="BK1441" s="39"/>
      <c r="BL1441" s="39"/>
      <c r="BM1441" s="39"/>
    </row>
    <row r="1442" spans="1:65" s="34" customFormat="1" ht="14.25">
      <c r="A1442" s="39"/>
      <c r="B1442" s="40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F1442" s="39"/>
      <c r="AG1442" s="39"/>
      <c r="AH1442" s="39"/>
      <c r="AI1442" s="39"/>
      <c r="AJ1442" s="39"/>
      <c r="AK1442" s="39"/>
      <c r="AL1442" s="39"/>
      <c r="AM1442" s="39"/>
      <c r="AN1442" s="39"/>
      <c r="AO1442" s="39"/>
      <c r="AP1442" s="39"/>
      <c r="AQ1442" s="39"/>
      <c r="AR1442" s="39"/>
      <c r="AS1442" s="39"/>
      <c r="AT1442" s="39"/>
      <c r="AU1442" s="39"/>
      <c r="AV1442" s="39"/>
      <c r="AW1442" s="39"/>
      <c r="AX1442" s="39"/>
      <c r="AY1442" s="39"/>
      <c r="AZ1442" s="39"/>
      <c r="BA1442" s="39"/>
      <c r="BB1442" s="39"/>
      <c r="BC1442" s="39"/>
      <c r="BD1442" s="39"/>
      <c r="BE1442" s="39"/>
      <c r="BF1442" s="39"/>
      <c r="BG1442" s="39"/>
      <c r="BH1442" s="39"/>
      <c r="BI1442" s="39"/>
      <c r="BJ1442" s="39"/>
      <c r="BK1442" s="39"/>
      <c r="BL1442" s="39"/>
      <c r="BM1442" s="39"/>
    </row>
    <row r="1443" spans="1:65" s="34" customFormat="1" ht="14.25">
      <c r="A1443" s="39"/>
      <c r="B1443" s="40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F1443" s="39"/>
      <c r="AG1443" s="39"/>
      <c r="AH1443" s="39"/>
      <c r="AI1443" s="39"/>
      <c r="AJ1443" s="39"/>
      <c r="AK1443" s="39"/>
      <c r="AL1443" s="39"/>
      <c r="AM1443" s="39"/>
      <c r="AN1443" s="39"/>
      <c r="AO1443" s="39"/>
      <c r="AP1443" s="39"/>
      <c r="AQ1443" s="39"/>
      <c r="AR1443" s="39"/>
      <c r="AS1443" s="39"/>
      <c r="AT1443" s="39"/>
      <c r="AU1443" s="39"/>
      <c r="AV1443" s="39"/>
      <c r="AW1443" s="39"/>
      <c r="AX1443" s="39"/>
      <c r="AY1443" s="39"/>
      <c r="AZ1443" s="39"/>
      <c r="BA1443" s="39"/>
      <c r="BB1443" s="39"/>
      <c r="BC1443" s="39"/>
      <c r="BD1443" s="39"/>
      <c r="BE1443" s="39"/>
      <c r="BF1443" s="39"/>
      <c r="BG1443" s="39"/>
      <c r="BH1443" s="39"/>
      <c r="BI1443" s="39"/>
      <c r="BJ1443" s="39"/>
      <c r="BK1443" s="39"/>
      <c r="BL1443" s="39"/>
      <c r="BM1443" s="39"/>
    </row>
    <row r="1444" spans="1:65" s="34" customFormat="1" ht="14.25">
      <c r="A1444" s="39"/>
      <c r="B1444" s="40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39"/>
      <c r="AE1444" s="39"/>
      <c r="AF1444" s="39"/>
      <c r="AG1444" s="39"/>
      <c r="AH1444" s="39"/>
      <c r="AI1444" s="39"/>
      <c r="AJ1444" s="39"/>
      <c r="AK1444" s="39"/>
      <c r="AL1444" s="39"/>
      <c r="AM1444" s="39"/>
      <c r="AN1444" s="39"/>
      <c r="AO1444" s="39"/>
      <c r="AP1444" s="39"/>
      <c r="AQ1444" s="39"/>
      <c r="AR1444" s="39"/>
      <c r="AS1444" s="39"/>
      <c r="AT1444" s="39"/>
      <c r="AU1444" s="39"/>
      <c r="AV1444" s="39"/>
      <c r="AW1444" s="39"/>
      <c r="AX1444" s="39"/>
      <c r="AY1444" s="39"/>
      <c r="AZ1444" s="39"/>
      <c r="BA1444" s="39"/>
      <c r="BB1444" s="39"/>
      <c r="BC1444" s="39"/>
      <c r="BD1444" s="39"/>
      <c r="BE1444" s="39"/>
      <c r="BF1444" s="39"/>
      <c r="BG1444" s="39"/>
      <c r="BH1444" s="39"/>
      <c r="BI1444" s="39"/>
      <c r="BJ1444" s="39"/>
      <c r="BK1444" s="39"/>
      <c r="BL1444" s="39"/>
      <c r="BM1444" s="39"/>
    </row>
    <row r="1445" spans="1:65" s="34" customFormat="1" ht="14.25">
      <c r="A1445" s="39"/>
      <c r="B1445" s="40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39"/>
      <c r="AE1445" s="39"/>
      <c r="AF1445" s="39"/>
      <c r="AG1445" s="39"/>
      <c r="AH1445" s="39"/>
      <c r="AI1445" s="39"/>
      <c r="AJ1445" s="39"/>
      <c r="AK1445" s="39"/>
      <c r="AL1445" s="39"/>
      <c r="AM1445" s="39"/>
      <c r="AN1445" s="39"/>
      <c r="AO1445" s="39"/>
      <c r="AP1445" s="39"/>
      <c r="AQ1445" s="39"/>
      <c r="AR1445" s="39"/>
      <c r="AS1445" s="39"/>
      <c r="AT1445" s="39"/>
      <c r="AU1445" s="39"/>
      <c r="AV1445" s="39"/>
      <c r="AW1445" s="39"/>
      <c r="AX1445" s="39"/>
      <c r="AY1445" s="39"/>
      <c r="AZ1445" s="39"/>
      <c r="BA1445" s="39"/>
      <c r="BB1445" s="39"/>
      <c r="BC1445" s="39"/>
      <c r="BD1445" s="39"/>
      <c r="BE1445" s="39"/>
      <c r="BF1445" s="39"/>
      <c r="BG1445" s="39"/>
      <c r="BH1445" s="39"/>
      <c r="BI1445" s="39"/>
      <c r="BJ1445" s="39"/>
      <c r="BK1445" s="39"/>
      <c r="BL1445" s="39"/>
      <c r="BM1445" s="39"/>
    </row>
    <row r="1446" spans="1:65" s="34" customFormat="1" ht="14.25">
      <c r="A1446" s="39"/>
      <c r="B1446" s="40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39"/>
      <c r="AE1446" s="39"/>
      <c r="AF1446" s="39"/>
      <c r="AG1446" s="39"/>
      <c r="AH1446" s="39"/>
      <c r="AI1446" s="39"/>
      <c r="AJ1446" s="39"/>
      <c r="AK1446" s="39"/>
      <c r="AL1446" s="39"/>
      <c r="AM1446" s="39"/>
      <c r="AN1446" s="39"/>
      <c r="AO1446" s="39"/>
      <c r="AP1446" s="39"/>
      <c r="AQ1446" s="39"/>
      <c r="AR1446" s="39"/>
      <c r="AS1446" s="39"/>
      <c r="AT1446" s="39"/>
      <c r="AU1446" s="39"/>
      <c r="AV1446" s="39"/>
      <c r="AW1446" s="39"/>
      <c r="AX1446" s="39"/>
      <c r="AY1446" s="39"/>
      <c r="AZ1446" s="39"/>
      <c r="BA1446" s="39"/>
      <c r="BB1446" s="39"/>
      <c r="BC1446" s="39"/>
      <c r="BD1446" s="39"/>
      <c r="BE1446" s="39"/>
      <c r="BF1446" s="39"/>
      <c r="BG1446" s="39"/>
      <c r="BH1446" s="39"/>
      <c r="BI1446" s="39"/>
      <c r="BJ1446" s="39"/>
      <c r="BK1446" s="39"/>
      <c r="BL1446" s="39"/>
      <c r="BM1446" s="39"/>
    </row>
    <row r="1447" spans="1:65" s="34" customFormat="1" ht="14.25">
      <c r="A1447" s="39"/>
      <c r="B1447" s="40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39"/>
      <c r="AE1447" s="39"/>
      <c r="AF1447" s="39"/>
      <c r="AG1447" s="39"/>
      <c r="AH1447" s="39"/>
      <c r="AI1447" s="39"/>
      <c r="AJ1447" s="39"/>
      <c r="AK1447" s="39"/>
      <c r="AL1447" s="39"/>
      <c r="AM1447" s="39"/>
      <c r="AN1447" s="39"/>
      <c r="AO1447" s="39"/>
      <c r="AP1447" s="39"/>
      <c r="AQ1447" s="39"/>
      <c r="AR1447" s="39"/>
      <c r="AS1447" s="39"/>
      <c r="AT1447" s="39"/>
      <c r="AU1447" s="39"/>
      <c r="AV1447" s="39"/>
      <c r="AW1447" s="39"/>
      <c r="AX1447" s="39"/>
      <c r="AY1447" s="39"/>
      <c r="AZ1447" s="39"/>
      <c r="BA1447" s="39"/>
      <c r="BB1447" s="39"/>
      <c r="BC1447" s="39"/>
      <c r="BD1447" s="39"/>
      <c r="BE1447" s="39"/>
      <c r="BF1447" s="39"/>
      <c r="BG1447" s="39"/>
      <c r="BH1447" s="39"/>
      <c r="BI1447" s="39"/>
      <c r="BJ1447" s="39"/>
      <c r="BK1447" s="39"/>
      <c r="BL1447" s="39"/>
      <c r="BM1447" s="39"/>
    </row>
    <row r="1448" spans="1:65" s="34" customFormat="1" ht="14.25">
      <c r="A1448" s="39"/>
      <c r="B1448" s="40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39"/>
      <c r="AE1448" s="39"/>
      <c r="AF1448" s="39"/>
      <c r="AG1448" s="39"/>
      <c r="AH1448" s="39"/>
      <c r="AI1448" s="39"/>
      <c r="AJ1448" s="39"/>
      <c r="AK1448" s="39"/>
      <c r="AL1448" s="39"/>
      <c r="AM1448" s="39"/>
      <c r="AN1448" s="39"/>
      <c r="AO1448" s="39"/>
      <c r="AP1448" s="39"/>
      <c r="AQ1448" s="39"/>
      <c r="AR1448" s="39"/>
      <c r="AS1448" s="39"/>
      <c r="AT1448" s="39"/>
      <c r="AU1448" s="39"/>
      <c r="AV1448" s="39"/>
      <c r="AW1448" s="39"/>
      <c r="AX1448" s="39"/>
      <c r="AY1448" s="39"/>
      <c r="AZ1448" s="39"/>
      <c r="BA1448" s="39"/>
      <c r="BB1448" s="39"/>
      <c r="BC1448" s="39"/>
      <c r="BD1448" s="39"/>
      <c r="BE1448" s="39"/>
      <c r="BF1448" s="39"/>
      <c r="BG1448" s="39"/>
      <c r="BH1448" s="39"/>
      <c r="BI1448" s="39"/>
      <c r="BJ1448" s="39"/>
      <c r="BK1448" s="39"/>
      <c r="BL1448" s="39"/>
      <c r="BM1448" s="39"/>
    </row>
    <row r="1449" spans="1:65" s="34" customFormat="1" ht="14.25">
      <c r="A1449" s="39"/>
      <c r="B1449" s="40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39"/>
      <c r="AE1449" s="39"/>
      <c r="AF1449" s="39"/>
      <c r="AG1449" s="39"/>
      <c r="AH1449" s="39"/>
      <c r="AI1449" s="39"/>
      <c r="AJ1449" s="39"/>
      <c r="AK1449" s="39"/>
      <c r="AL1449" s="39"/>
      <c r="AM1449" s="39"/>
      <c r="AN1449" s="39"/>
      <c r="AO1449" s="39"/>
      <c r="AP1449" s="39"/>
      <c r="AQ1449" s="39"/>
      <c r="AR1449" s="39"/>
      <c r="AS1449" s="39"/>
      <c r="AT1449" s="39"/>
      <c r="AU1449" s="39"/>
      <c r="AV1449" s="39"/>
      <c r="AW1449" s="39"/>
      <c r="AX1449" s="39"/>
      <c r="AY1449" s="39"/>
      <c r="AZ1449" s="39"/>
      <c r="BA1449" s="39"/>
      <c r="BB1449" s="39"/>
      <c r="BC1449" s="39"/>
      <c r="BD1449" s="39"/>
      <c r="BE1449" s="39"/>
      <c r="BF1449" s="39"/>
      <c r="BG1449" s="39"/>
      <c r="BH1449" s="39"/>
      <c r="BI1449" s="39"/>
      <c r="BJ1449" s="39"/>
      <c r="BK1449" s="39"/>
      <c r="BL1449" s="39"/>
      <c r="BM1449" s="39"/>
    </row>
    <row r="1450" spans="1:65" s="34" customFormat="1" ht="14.25">
      <c r="A1450" s="39"/>
      <c r="B1450" s="40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39"/>
      <c r="AE1450" s="39"/>
      <c r="AF1450" s="39"/>
      <c r="AG1450" s="39"/>
      <c r="AH1450" s="39"/>
      <c r="AI1450" s="39"/>
      <c r="AJ1450" s="39"/>
      <c r="AK1450" s="39"/>
      <c r="AL1450" s="39"/>
      <c r="AM1450" s="39"/>
      <c r="AN1450" s="39"/>
      <c r="AO1450" s="39"/>
      <c r="AP1450" s="39"/>
      <c r="AQ1450" s="39"/>
      <c r="AR1450" s="39"/>
      <c r="AS1450" s="39"/>
      <c r="AT1450" s="39"/>
      <c r="AU1450" s="39"/>
      <c r="AV1450" s="39"/>
      <c r="AW1450" s="39"/>
      <c r="AX1450" s="39"/>
      <c r="AY1450" s="39"/>
      <c r="AZ1450" s="39"/>
      <c r="BA1450" s="39"/>
      <c r="BB1450" s="39"/>
      <c r="BC1450" s="39"/>
      <c r="BD1450" s="39"/>
      <c r="BE1450" s="39"/>
      <c r="BF1450" s="39"/>
      <c r="BG1450" s="39"/>
      <c r="BH1450" s="39"/>
      <c r="BI1450" s="39"/>
      <c r="BJ1450" s="39"/>
      <c r="BK1450" s="39"/>
      <c r="BL1450" s="39"/>
      <c r="BM1450" s="39"/>
    </row>
    <row r="1451" spans="1:65" s="34" customFormat="1" ht="14.25">
      <c r="A1451" s="39"/>
      <c r="B1451" s="40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39"/>
      <c r="AE1451" s="39"/>
      <c r="AF1451" s="39"/>
      <c r="AG1451" s="39"/>
      <c r="AH1451" s="39"/>
      <c r="AI1451" s="39"/>
      <c r="AJ1451" s="39"/>
      <c r="AK1451" s="39"/>
      <c r="AL1451" s="39"/>
      <c r="AM1451" s="39"/>
      <c r="AN1451" s="39"/>
      <c r="AO1451" s="39"/>
      <c r="AP1451" s="39"/>
      <c r="AQ1451" s="39"/>
      <c r="AR1451" s="39"/>
      <c r="AS1451" s="39"/>
      <c r="AT1451" s="39"/>
      <c r="AU1451" s="39"/>
      <c r="AV1451" s="39"/>
      <c r="AW1451" s="39"/>
      <c r="AX1451" s="39"/>
      <c r="AY1451" s="39"/>
      <c r="AZ1451" s="39"/>
      <c r="BA1451" s="39"/>
      <c r="BB1451" s="39"/>
      <c r="BC1451" s="39"/>
      <c r="BD1451" s="39"/>
      <c r="BE1451" s="39"/>
      <c r="BF1451" s="39"/>
      <c r="BG1451" s="39"/>
      <c r="BH1451" s="39"/>
      <c r="BI1451" s="39"/>
      <c r="BJ1451" s="39"/>
      <c r="BK1451" s="39"/>
      <c r="BL1451" s="39"/>
      <c r="BM1451" s="39"/>
    </row>
    <row r="1452" spans="1:65" s="34" customFormat="1" ht="14.25">
      <c r="A1452" s="39"/>
      <c r="B1452" s="40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39"/>
      <c r="AE1452" s="39"/>
      <c r="AF1452" s="39"/>
      <c r="AG1452" s="39"/>
      <c r="AH1452" s="39"/>
      <c r="AI1452" s="39"/>
      <c r="AJ1452" s="39"/>
      <c r="AK1452" s="39"/>
      <c r="AL1452" s="39"/>
      <c r="AM1452" s="39"/>
      <c r="AN1452" s="39"/>
      <c r="AO1452" s="39"/>
      <c r="AP1452" s="39"/>
      <c r="AQ1452" s="39"/>
      <c r="AR1452" s="39"/>
      <c r="AS1452" s="39"/>
      <c r="AT1452" s="39"/>
      <c r="AU1452" s="39"/>
      <c r="AV1452" s="39"/>
      <c r="AW1452" s="39"/>
      <c r="AX1452" s="39"/>
      <c r="AY1452" s="39"/>
      <c r="AZ1452" s="39"/>
      <c r="BA1452" s="39"/>
      <c r="BB1452" s="39"/>
      <c r="BC1452" s="39"/>
      <c r="BD1452" s="39"/>
      <c r="BE1452" s="39"/>
      <c r="BF1452" s="39"/>
      <c r="BG1452" s="39"/>
      <c r="BH1452" s="39"/>
      <c r="BI1452" s="39"/>
      <c r="BJ1452" s="39"/>
      <c r="BK1452" s="39"/>
      <c r="BL1452" s="39"/>
      <c r="BM1452" s="39"/>
    </row>
    <row r="1453" spans="1:65" s="34" customFormat="1" ht="14.25">
      <c r="A1453" s="39"/>
      <c r="B1453" s="40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39"/>
      <c r="AE1453" s="39"/>
      <c r="AF1453" s="39"/>
      <c r="AG1453" s="39"/>
      <c r="AH1453" s="39"/>
      <c r="AI1453" s="39"/>
      <c r="AJ1453" s="39"/>
      <c r="AK1453" s="39"/>
      <c r="AL1453" s="39"/>
      <c r="AM1453" s="39"/>
      <c r="AN1453" s="39"/>
      <c r="AO1453" s="39"/>
      <c r="AP1453" s="39"/>
      <c r="AQ1453" s="39"/>
      <c r="AR1453" s="39"/>
      <c r="AS1453" s="39"/>
      <c r="AT1453" s="39"/>
      <c r="AU1453" s="39"/>
      <c r="AV1453" s="39"/>
      <c r="AW1453" s="39"/>
      <c r="AX1453" s="39"/>
      <c r="AY1453" s="39"/>
      <c r="AZ1453" s="39"/>
      <c r="BA1453" s="39"/>
      <c r="BB1453" s="39"/>
      <c r="BC1453" s="39"/>
      <c r="BD1453" s="39"/>
      <c r="BE1453" s="39"/>
      <c r="BF1453" s="39"/>
      <c r="BG1453" s="39"/>
      <c r="BH1453" s="39"/>
      <c r="BI1453" s="39"/>
      <c r="BJ1453" s="39"/>
      <c r="BK1453" s="39"/>
      <c r="BL1453" s="39"/>
      <c r="BM1453" s="39"/>
    </row>
    <row r="1454" spans="1:65" s="34" customFormat="1" ht="14.25">
      <c r="A1454" s="39"/>
      <c r="B1454" s="40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39"/>
      <c r="AE1454" s="39"/>
      <c r="AF1454" s="39"/>
      <c r="AG1454" s="39"/>
      <c r="AH1454" s="39"/>
      <c r="AI1454" s="39"/>
      <c r="AJ1454" s="39"/>
      <c r="AK1454" s="39"/>
      <c r="AL1454" s="39"/>
      <c r="AM1454" s="39"/>
      <c r="AN1454" s="39"/>
      <c r="AO1454" s="39"/>
      <c r="AP1454" s="39"/>
      <c r="AQ1454" s="39"/>
      <c r="AR1454" s="39"/>
      <c r="AS1454" s="39"/>
      <c r="AT1454" s="39"/>
      <c r="AU1454" s="39"/>
      <c r="AV1454" s="39"/>
      <c r="AW1454" s="39"/>
      <c r="AX1454" s="39"/>
      <c r="AY1454" s="39"/>
      <c r="AZ1454" s="39"/>
      <c r="BA1454" s="39"/>
      <c r="BB1454" s="39"/>
      <c r="BC1454" s="39"/>
      <c r="BD1454" s="39"/>
      <c r="BE1454" s="39"/>
      <c r="BF1454" s="39"/>
      <c r="BG1454" s="39"/>
      <c r="BH1454" s="39"/>
      <c r="BI1454" s="39"/>
      <c r="BJ1454" s="39"/>
      <c r="BK1454" s="39"/>
      <c r="BL1454" s="39"/>
      <c r="BM1454" s="39"/>
    </row>
    <row r="1455" spans="1:65" s="34" customFormat="1" ht="14.25">
      <c r="A1455" s="39"/>
      <c r="B1455" s="40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39"/>
      <c r="AE1455" s="39"/>
      <c r="AF1455" s="39"/>
      <c r="AG1455" s="39"/>
      <c r="AH1455" s="39"/>
      <c r="AI1455" s="39"/>
      <c r="AJ1455" s="39"/>
      <c r="AK1455" s="39"/>
      <c r="AL1455" s="39"/>
      <c r="AM1455" s="39"/>
      <c r="AN1455" s="39"/>
      <c r="AO1455" s="39"/>
      <c r="AP1455" s="39"/>
      <c r="AQ1455" s="39"/>
      <c r="AR1455" s="39"/>
      <c r="AS1455" s="39"/>
      <c r="AT1455" s="39"/>
      <c r="AU1455" s="39"/>
      <c r="AV1455" s="39"/>
      <c r="AW1455" s="39"/>
      <c r="AX1455" s="39"/>
      <c r="AY1455" s="39"/>
      <c r="AZ1455" s="39"/>
      <c r="BA1455" s="39"/>
      <c r="BB1455" s="39"/>
      <c r="BC1455" s="39"/>
      <c r="BD1455" s="39"/>
      <c r="BE1455" s="39"/>
      <c r="BF1455" s="39"/>
      <c r="BG1455" s="39"/>
      <c r="BH1455" s="39"/>
      <c r="BI1455" s="39"/>
      <c r="BJ1455" s="39"/>
      <c r="BK1455" s="39"/>
      <c r="BL1455" s="39"/>
      <c r="BM1455" s="39"/>
    </row>
    <row r="1456" spans="1:65" s="34" customFormat="1" ht="14.25">
      <c r="A1456" s="39"/>
      <c r="B1456" s="40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39"/>
      <c r="AE1456" s="39"/>
      <c r="AF1456" s="39"/>
      <c r="AG1456" s="39"/>
      <c r="AH1456" s="39"/>
      <c r="AI1456" s="39"/>
      <c r="AJ1456" s="39"/>
      <c r="AK1456" s="39"/>
      <c r="AL1456" s="39"/>
      <c r="AM1456" s="39"/>
      <c r="AN1456" s="39"/>
      <c r="AO1456" s="39"/>
      <c r="AP1456" s="39"/>
      <c r="AQ1456" s="39"/>
      <c r="AR1456" s="39"/>
      <c r="AS1456" s="39"/>
      <c r="AT1456" s="39"/>
      <c r="AU1456" s="39"/>
      <c r="AV1456" s="39"/>
      <c r="AW1456" s="39"/>
      <c r="AX1456" s="39"/>
      <c r="AY1456" s="39"/>
      <c r="AZ1456" s="39"/>
      <c r="BA1456" s="39"/>
      <c r="BB1456" s="39"/>
      <c r="BC1456" s="39"/>
      <c r="BD1456" s="39"/>
      <c r="BE1456" s="39"/>
      <c r="BF1456" s="39"/>
      <c r="BG1456" s="39"/>
      <c r="BH1456" s="39"/>
      <c r="BI1456" s="39"/>
      <c r="BJ1456" s="39"/>
      <c r="BK1456" s="39"/>
      <c r="BL1456" s="39"/>
      <c r="BM1456" s="39"/>
    </row>
    <row r="1457" spans="1:65" s="34" customFormat="1" ht="14.25">
      <c r="A1457" s="39"/>
      <c r="B1457" s="40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39"/>
      <c r="AE1457" s="39"/>
      <c r="AF1457" s="39"/>
      <c r="AG1457" s="39"/>
      <c r="AH1457" s="39"/>
      <c r="AI1457" s="39"/>
      <c r="AJ1457" s="39"/>
      <c r="AK1457" s="39"/>
      <c r="AL1457" s="39"/>
      <c r="AM1457" s="39"/>
      <c r="AN1457" s="39"/>
      <c r="AO1457" s="39"/>
      <c r="AP1457" s="39"/>
      <c r="AQ1457" s="39"/>
      <c r="AR1457" s="39"/>
      <c r="AS1457" s="39"/>
      <c r="AT1457" s="39"/>
      <c r="AU1457" s="39"/>
      <c r="AV1457" s="39"/>
      <c r="AW1457" s="39"/>
      <c r="AX1457" s="39"/>
      <c r="AY1457" s="39"/>
      <c r="AZ1457" s="39"/>
      <c r="BA1457" s="39"/>
      <c r="BB1457" s="39"/>
      <c r="BC1457" s="39"/>
      <c r="BD1457" s="39"/>
      <c r="BE1457" s="39"/>
      <c r="BF1457" s="39"/>
      <c r="BG1457" s="39"/>
      <c r="BH1457" s="39"/>
      <c r="BI1457" s="39"/>
      <c r="BJ1457" s="39"/>
      <c r="BK1457" s="39"/>
      <c r="BL1457" s="39"/>
      <c r="BM1457" s="39"/>
    </row>
    <row r="1458" spans="1:65" s="34" customFormat="1" ht="14.25">
      <c r="A1458" s="39"/>
      <c r="B1458" s="40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39"/>
      <c r="AE1458" s="39"/>
      <c r="AF1458" s="39"/>
      <c r="AG1458" s="39"/>
      <c r="AH1458" s="39"/>
      <c r="AI1458" s="39"/>
      <c r="AJ1458" s="39"/>
      <c r="AK1458" s="39"/>
      <c r="AL1458" s="39"/>
      <c r="AM1458" s="39"/>
      <c r="AN1458" s="39"/>
      <c r="AO1458" s="39"/>
      <c r="AP1458" s="39"/>
      <c r="AQ1458" s="39"/>
      <c r="AR1458" s="39"/>
      <c r="AS1458" s="39"/>
      <c r="AT1458" s="39"/>
      <c r="AU1458" s="39"/>
      <c r="AV1458" s="39"/>
      <c r="AW1458" s="39"/>
      <c r="AX1458" s="39"/>
      <c r="AY1458" s="39"/>
      <c r="AZ1458" s="39"/>
      <c r="BA1458" s="39"/>
      <c r="BB1458" s="39"/>
      <c r="BC1458" s="39"/>
      <c r="BD1458" s="39"/>
      <c r="BE1458" s="39"/>
      <c r="BF1458" s="39"/>
      <c r="BG1458" s="39"/>
      <c r="BH1458" s="39"/>
      <c r="BI1458" s="39"/>
      <c r="BJ1458" s="39"/>
      <c r="BK1458" s="39"/>
      <c r="BL1458" s="39"/>
      <c r="BM1458" s="39"/>
    </row>
    <row r="1459" spans="1:65" s="34" customFormat="1" ht="14.25">
      <c r="A1459" s="39"/>
      <c r="B1459" s="40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39"/>
      <c r="AE1459" s="39"/>
      <c r="AF1459" s="39"/>
      <c r="AG1459" s="39"/>
      <c r="AH1459" s="39"/>
      <c r="AI1459" s="39"/>
      <c r="AJ1459" s="39"/>
      <c r="AK1459" s="39"/>
      <c r="AL1459" s="39"/>
      <c r="AM1459" s="39"/>
      <c r="AN1459" s="39"/>
      <c r="AO1459" s="39"/>
      <c r="AP1459" s="39"/>
      <c r="AQ1459" s="39"/>
      <c r="AR1459" s="39"/>
      <c r="AS1459" s="39"/>
      <c r="AT1459" s="39"/>
      <c r="AU1459" s="39"/>
      <c r="AV1459" s="39"/>
      <c r="AW1459" s="39"/>
      <c r="AX1459" s="39"/>
      <c r="AY1459" s="39"/>
      <c r="AZ1459" s="39"/>
      <c r="BA1459" s="39"/>
      <c r="BB1459" s="39"/>
      <c r="BC1459" s="39"/>
      <c r="BD1459" s="39"/>
      <c r="BE1459" s="39"/>
      <c r="BF1459" s="39"/>
      <c r="BG1459" s="39"/>
      <c r="BH1459" s="39"/>
      <c r="BI1459" s="39"/>
      <c r="BJ1459" s="39"/>
      <c r="BK1459" s="39"/>
      <c r="BL1459" s="39"/>
      <c r="BM1459" s="39"/>
    </row>
    <row r="1460" spans="1:65" s="34" customFormat="1" ht="14.25">
      <c r="A1460" s="39"/>
      <c r="B1460" s="40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39"/>
      <c r="AE1460" s="39"/>
      <c r="AF1460" s="39"/>
      <c r="AG1460" s="39"/>
      <c r="AH1460" s="39"/>
      <c r="AI1460" s="39"/>
      <c r="AJ1460" s="39"/>
      <c r="AK1460" s="39"/>
      <c r="AL1460" s="39"/>
      <c r="AM1460" s="39"/>
      <c r="AN1460" s="39"/>
      <c r="AO1460" s="39"/>
      <c r="AP1460" s="39"/>
      <c r="AQ1460" s="39"/>
      <c r="AR1460" s="39"/>
      <c r="AS1460" s="39"/>
      <c r="AT1460" s="39"/>
      <c r="AU1460" s="39"/>
      <c r="AV1460" s="39"/>
      <c r="AW1460" s="39"/>
      <c r="AX1460" s="39"/>
      <c r="AY1460" s="39"/>
      <c r="AZ1460" s="39"/>
      <c r="BA1460" s="39"/>
      <c r="BB1460" s="39"/>
      <c r="BC1460" s="39"/>
      <c r="BD1460" s="39"/>
      <c r="BE1460" s="39"/>
      <c r="BF1460" s="39"/>
      <c r="BG1460" s="39"/>
      <c r="BH1460" s="39"/>
      <c r="BI1460" s="39"/>
      <c r="BJ1460" s="39"/>
      <c r="BK1460" s="39"/>
      <c r="BL1460" s="39"/>
      <c r="BM1460" s="39"/>
    </row>
    <row r="1461" spans="1:65" s="34" customFormat="1" ht="14.25">
      <c r="A1461" s="39"/>
      <c r="B1461" s="40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39"/>
      <c r="AE1461" s="39"/>
      <c r="AF1461" s="39"/>
      <c r="AG1461" s="39"/>
      <c r="AH1461" s="39"/>
      <c r="AI1461" s="39"/>
      <c r="AJ1461" s="39"/>
      <c r="AK1461" s="39"/>
      <c r="AL1461" s="39"/>
      <c r="AM1461" s="39"/>
      <c r="AN1461" s="39"/>
      <c r="AO1461" s="39"/>
      <c r="AP1461" s="39"/>
      <c r="AQ1461" s="39"/>
      <c r="AR1461" s="39"/>
      <c r="AS1461" s="39"/>
      <c r="AT1461" s="39"/>
      <c r="AU1461" s="39"/>
      <c r="AV1461" s="39"/>
      <c r="AW1461" s="39"/>
      <c r="AX1461" s="39"/>
      <c r="AY1461" s="39"/>
      <c r="AZ1461" s="39"/>
      <c r="BA1461" s="39"/>
      <c r="BB1461" s="39"/>
      <c r="BC1461" s="39"/>
      <c r="BD1461" s="39"/>
      <c r="BE1461" s="39"/>
      <c r="BF1461" s="39"/>
      <c r="BG1461" s="39"/>
      <c r="BH1461" s="39"/>
      <c r="BI1461" s="39"/>
      <c r="BJ1461" s="39"/>
      <c r="BK1461" s="39"/>
      <c r="BL1461" s="39"/>
      <c r="BM1461" s="39"/>
    </row>
    <row r="1462" spans="1:65" s="34" customFormat="1" ht="14.25">
      <c r="A1462" s="39"/>
      <c r="B1462" s="40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F1462" s="39"/>
      <c r="AG1462" s="39"/>
      <c r="AH1462" s="39"/>
      <c r="AI1462" s="39"/>
      <c r="AJ1462" s="39"/>
      <c r="AK1462" s="39"/>
      <c r="AL1462" s="39"/>
      <c r="AM1462" s="39"/>
      <c r="AN1462" s="39"/>
      <c r="AO1462" s="39"/>
      <c r="AP1462" s="39"/>
      <c r="AQ1462" s="39"/>
      <c r="AR1462" s="39"/>
      <c r="AS1462" s="39"/>
      <c r="AT1462" s="39"/>
      <c r="AU1462" s="39"/>
      <c r="AV1462" s="39"/>
      <c r="AW1462" s="39"/>
      <c r="AX1462" s="39"/>
      <c r="AY1462" s="39"/>
      <c r="AZ1462" s="39"/>
      <c r="BA1462" s="39"/>
      <c r="BB1462" s="39"/>
      <c r="BC1462" s="39"/>
      <c r="BD1462" s="39"/>
      <c r="BE1462" s="39"/>
      <c r="BF1462" s="39"/>
      <c r="BG1462" s="39"/>
      <c r="BH1462" s="39"/>
      <c r="BI1462" s="39"/>
      <c r="BJ1462" s="39"/>
      <c r="BK1462" s="39"/>
      <c r="BL1462" s="39"/>
      <c r="BM1462" s="39"/>
    </row>
    <row r="1463" spans="1:65" s="34" customFormat="1" ht="14.25">
      <c r="A1463" s="39"/>
      <c r="B1463" s="40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F1463" s="39"/>
      <c r="AG1463" s="39"/>
      <c r="AH1463" s="39"/>
      <c r="AI1463" s="39"/>
      <c r="AJ1463" s="39"/>
      <c r="AK1463" s="39"/>
      <c r="AL1463" s="39"/>
      <c r="AM1463" s="39"/>
      <c r="AN1463" s="39"/>
      <c r="AO1463" s="39"/>
      <c r="AP1463" s="39"/>
      <c r="AQ1463" s="39"/>
      <c r="AR1463" s="39"/>
      <c r="AS1463" s="39"/>
      <c r="AT1463" s="39"/>
      <c r="AU1463" s="39"/>
      <c r="AV1463" s="39"/>
      <c r="AW1463" s="39"/>
      <c r="AX1463" s="39"/>
      <c r="AY1463" s="39"/>
      <c r="AZ1463" s="39"/>
      <c r="BA1463" s="39"/>
      <c r="BB1463" s="39"/>
      <c r="BC1463" s="39"/>
      <c r="BD1463" s="39"/>
      <c r="BE1463" s="39"/>
      <c r="BF1463" s="39"/>
      <c r="BG1463" s="39"/>
      <c r="BH1463" s="39"/>
      <c r="BI1463" s="39"/>
      <c r="BJ1463" s="39"/>
      <c r="BK1463" s="39"/>
      <c r="BL1463" s="39"/>
      <c r="BM1463" s="39"/>
    </row>
    <row r="1464" spans="1:65" s="34" customFormat="1" ht="14.25">
      <c r="A1464" s="39"/>
      <c r="B1464" s="40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39"/>
      <c r="AE1464" s="39"/>
      <c r="AF1464" s="39"/>
      <c r="AG1464" s="39"/>
      <c r="AH1464" s="39"/>
      <c r="AI1464" s="39"/>
      <c r="AJ1464" s="39"/>
      <c r="AK1464" s="39"/>
      <c r="AL1464" s="39"/>
      <c r="AM1464" s="39"/>
      <c r="AN1464" s="39"/>
      <c r="AO1464" s="39"/>
      <c r="AP1464" s="39"/>
      <c r="AQ1464" s="39"/>
      <c r="AR1464" s="39"/>
      <c r="AS1464" s="39"/>
      <c r="AT1464" s="39"/>
      <c r="AU1464" s="39"/>
      <c r="AV1464" s="39"/>
      <c r="AW1464" s="39"/>
      <c r="AX1464" s="39"/>
      <c r="AY1464" s="39"/>
      <c r="AZ1464" s="39"/>
      <c r="BA1464" s="39"/>
      <c r="BB1464" s="39"/>
      <c r="BC1464" s="39"/>
      <c r="BD1464" s="39"/>
      <c r="BE1464" s="39"/>
      <c r="BF1464" s="39"/>
      <c r="BG1464" s="39"/>
      <c r="BH1464" s="39"/>
      <c r="BI1464" s="39"/>
      <c r="BJ1464" s="39"/>
      <c r="BK1464" s="39"/>
      <c r="BL1464" s="39"/>
      <c r="BM1464" s="39"/>
    </row>
    <row r="1465" spans="1:65" s="34" customFormat="1" ht="14.25">
      <c r="A1465" s="39"/>
      <c r="B1465" s="40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39"/>
      <c r="AE1465" s="39"/>
      <c r="AF1465" s="39"/>
      <c r="AG1465" s="39"/>
      <c r="AH1465" s="39"/>
      <c r="AI1465" s="39"/>
      <c r="AJ1465" s="39"/>
      <c r="AK1465" s="39"/>
      <c r="AL1465" s="39"/>
      <c r="AM1465" s="39"/>
      <c r="AN1465" s="39"/>
      <c r="AO1465" s="39"/>
      <c r="AP1465" s="39"/>
      <c r="AQ1465" s="39"/>
      <c r="AR1465" s="39"/>
      <c r="AS1465" s="39"/>
      <c r="AT1465" s="39"/>
      <c r="AU1465" s="39"/>
      <c r="AV1465" s="39"/>
      <c r="AW1465" s="39"/>
      <c r="AX1465" s="39"/>
      <c r="AY1465" s="39"/>
      <c r="AZ1465" s="39"/>
      <c r="BA1465" s="39"/>
      <c r="BB1465" s="39"/>
      <c r="BC1465" s="39"/>
      <c r="BD1465" s="39"/>
      <c r="BE1465" s="39"/>
      <c r="BF1465" s="39"/>
      <c r="BG1465" s="39"/>
      <c r="BH1465" s="39"/>
      <c r="BI1465" s="39"/>
      <c r="BJ1465" s="39"/>
      <c r="BK1465" s="39"/>
      <c r="BL1465" s="39"/>
      <c r="BM1465" s="39"/>
    </row>
    <row r="1466" spans="1:65" s="34" customFormat="1" ht="14.25">
      <c r="A1466" s="39"/>
      <c r="B1466" s="40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F1466" s="39"/>
      <c r="AG1466" s="39"/>
      <c r="AH1466" s="39"/>
      <c r="AI1466" s="39"/>
      <c r="AJ1466" s="39"/>
      <c r="AK1466" s="39"/>
      <c r="AL1466" s="39"/>
      <c r="AM1466" s="39"/>
      <c r="AN1466" s="39"/>
      <c r="AO1466" s="39"/>
      <c r="AP1466" s="39"/>
      <c r="AQ1466" s="39"/>
      <c r="AR1466" s="39"/>
      <c r="AS1466" s="39"/>
      <c r="AT1466" s="39"/>
      <c r="AU1466" s="39"/>
      <c r="AV1466" s="39"/>
      <c r="AW1466" s="39"/>
      <c r="AX1466" s="39"/>
      <c r="AY1466" s="39"/>
      <c r="AZ1466" s="39"/>
      <c r="BA1466" s="39"/>
      <c r="BB1466" s="39"/>
      <c r="BC1466" s="39"/>
      <c r="BD1466" s="39"/>
      <c r="BE1466" s="39"/>
      <c r="BF1466" s="39"/>
      <c r="BG1466" s="39"/>
      <c r="BH1466" s="39"/>
      <c r="BI1466" s="39"/>
      <c r="BJ1466" s="39"/>
      <c r="BK1466" s="39"/>
      <c r="BL1466" s="39"/>
      <c r="BM1466" s="39"/>
    </row>
    <row r="1467" spans="1:65" s="34" customFormat="1" ht="14.25">
      <c r="A1467" s="39"/>
      <c r="B1467" s="40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F1467" s="39"/>
      <c r="AG1467" s="39"/>
      <c r="AH1467" s="39"/>
      <c r="AI1467" s="39"/>
      <c r="AJ1467" s="39"/>
      <c r="AK1467" s="39"/>
      <c r="AL1467" s="39"/>
      <c r="AM1467" s="39"/>
      <c r="AN1467" s="39"/>
      <c r="AO1467" s="39"/>
      <c r="AP1467" s="39"/>
      <c r="AQ1467" s="39"/>
      <c r="AR1467" s="39"/>
      <c r="AS1467" s="39"/>
      <c r="AT1467" s="39"/>
      <c r="AU1467" s="39"/>
      <c r="AV1467" s="39"/>
      <c r="AW1467" s="39"/>
      <c r="AX1467" s="39"/>
      <c r="AY1467" s="39"/>
      <c r="AZ1467" s="39"/>
      <c r="BA1467" s="39"/>
      <c r="BB1467" s="39"/>
      <c r="BC1467" s="39"/>
      <c r="BD1467" s="39"/>
      <c r="BE1467" s="39"/>
      <c r="BF1467" s="39"/>
      <c r="BG1467" s="39"/>
      <c r="BH1467" s="39"/>
      <c r="BI1467" s="39"/>
      <c r="BJ1467" s="39"/>
      <c r="BK1467" s="39"/>
      <c r="BL1467" s="39"/>
      <c r="BM1467" s="39"/>
    </row>
    <row r="1468" spans="1:65" s="34" customFormat="1" ht="14.25">
      <c r="A1468" s="39"/>
      <c r="B1468" s="40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39"/>
      <c r="AE1468" s="39"/>
      <c r="AF1468" s="39"/>
      <c r="AG1468" s="39"/>
      <c r="AH1468" s="39"/>
      <c r="AI1468" s="39"/>
      <c r="AJ1468" s="39"/>
      <c r="AK1468" s="39"/>
      <c r="AL1468" s="39"/>
      <c r="AM1468" s="39"/>
      <c r="AN1468" s="39"/>
      <c r="AO1468" s="39"/>
      <c r="AP1468" s="39"/>
      <c r="AQ1468" s="39"/>
      <c r="AR1468" s="39"/>
      <c r="AS1468" s="39"/>
      <c r="AT1468" s="39"/>
      <c r="AU1468" s="39"/>
      <c r="AV1468" s="39"/>
      <c r="AW1468" s="39"/>
      <c r="AX1468" s="39"/>
      <c r="AY1468" s="39"/>
      <c r="AZ1468" s="39"/>
      <c r="BA1468" s="39"/>
      <c r="BB1468" s="39"/>
      <c r="BC1468" s="39"/>
      <c r="BD1468" s="39"/>
      <c r="BE1468" s="39"/>
      <c r="BF1468" s="39"/>
      <c r="BG1468" s="39"/>
      <c r="BH1468" s="39"/>
      <c r="BI1468" s="39"/>
      <c r="BJ1468" s="39"/>
      <c r="BK1468" s="39"/>
      <c r="BL1468" s="39"/>
      <c r="BM1468" s="39"/>
    </row>
    <row r="1469" spans="1:65" s="34" customFormat="1" ht="14.25">
      <c r="A1469" s="39"/>
      <c r="B1469" s="40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39"/>
      <c r="AE1469" s="39"/>
      <c r="AF1469" s="39"/>
      <c r="AG1469" s="39"/>
      <c r="AH1469" s="39"/>
      <c r="AI1469" s="39"/>
      <c r="AJ1469" s="39"/>
      <c r="AK1469" s="39"/>
      <c r="AL1469" s="39"/>
      <c r="AM1469" s="39"/>
      <c r="AN1469" s="39"/>
      <c r="AO1469" s="39"/>
      <c r="AP1469" s="39"/>
      <c r="AQ1469" s="39"/>
      <c r="AR1469" s="39"/>
      <c r="AS1469" s="39"/>
      <c r="AT1469" s="39"/>
      <c r="AU1469" s="39"/>
      <c r="AV1469" s="39"/>
      <c r="AW1469" s="39"/>
      <c r="AX1469" s="39"/>
      <c r="AY1469" s="39"/>
      <c r="AZ1469" s="39"/>
      <c r="BA1469" s="39"/>
      <c r="BB1469" s="39"/>
      <c r="BC1469" s="39"/>
      <c r="BD1469" s="39"/>
      <c r="BE1469" s="39"/>
      <c r="BF1469" s="39"/>
      <c r="BG1469" s="39"/>
      <c r="BH1469" s="39"/>
      <c r="BI1469" s="39"/>
      <c r="BJ1469" s="39"/>
      <c r="BK1469" s="39"/>
      <c r="BL1469" s="39"/>
      <c r="BM1469" s="39"/>
    </row>
    <row r="1470" spans="1:65" s="34" customFormat="1" ht="14.25">
      <c r="A1470" s="39"/>
      <c r="B1470" s="40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39"/>
      <c r="AE1470" s="39"/>
      <c r="AF1470" s="39"/>
      <c r="AG1470" s="39"/>
      <c r="AH1470" s="39"/>
      <c r="AI1470" s="39"/>
      <c r="AJ1470" s="39"/>
      <c r="AK1470" s="39"/>
      <c r="AL1470" s="39"/>
      <c r="AM1470" s="39"/>
      <c r="AN1470" s="39"/>
      <c r="AO1470" s="39"/>
      <c r="AP1470" s="39"/>
      <c r="AQ1470" s="39"/>
      <c r="AR1470" s="39"/>
      <c r="AS1470" s="39"/>
      <c r="AT1470" s="39"/>
      <c r="AU1470" s="39"/>
      <c r="AV1470" s="39"/>
      <c r="AW1470" s="39"/>
      <c r="AX1470" s="39"/>
      <c r="AY1470" s="39"/>
      <c r="AZ1470" s="39"/>
      <c r="BA1470" s="39"/>
      <c r="BB1470" s="39"/>
      <c r="BC1470" s="39"/>
      <c r="BD1470" s="39"/>
      <c r="BE1470" s="39"/>
      <c r="BF1470" s="39"/>
      <c r="BG1470" s="39"/>
      <c r="BH1470" s="39"/>
      <c r="BI1470" s="39"/>
      <c r="BJ1470" s="39"/>
      <c r="BK1470" s="39"/>
      <c r="BL1470" s="39"/>
      <c r="BM1470" s="39"/>
    </row>
    <row r="1471" spans="1:65" s="34" customFormat="1" ht="14.25">
      <c r="A1471" s="39"/>
      <c r="B1471" s="40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39"/>
      <c r="AE1471" s="39"/>
      <c r="AF1471" s="39"/>
      <c r="AG1471" s="39"/>
      <c r="AH1471" s="39"/>
      <c r="AI1471" s="39"/>
      <c r="AJ1471" s="39"/>
      <c r="AK1471" s="39"/>
      <c r="AL1471" s="39"/>
      <c r="AM1471" s="39"/>
      <c r="AN1471" s="39"/>
      <c r="AO1471" s="39"/>
      <c r="AP1471" s="39"/>
      <c r="AQ1471" s="39"/>
      <c r="AR1471" s="39"/>
      <c r="AS1471" s="39"/>
      <c r="AT1471" s="39"/>
      <c r="AU1471" s="39"/>
      <c r="AV1471" s="39"/>
      <c r="AW1471" s="39"/>
      <c r="AX1471" s="39"/>
      <c r="AY1471" s="39"/>
      <c r="AZ1471" s="39"/>
      <c r="BA1471" s="39"/>
      <c r="BB1471" s="39"/>
      <c r="BC1471" s="39"/>
      <c r="BD1471" s="39"/>
      <c r="BE1471" s="39"/>
      <c r="BF1471" s="39"/>
      <c r="BG1471" s="39"/>
      <c r="BH1471" s="39"/>
      <c r="BI1471" s="39"/>
      <c r="BJ1471" s="39"/>
      <c r="BK1471" s="39"/>
      <c r="BL1471" s="39"/>
      <c r="BM1471" s="39"/>
    </row>
    <row r="1472" spans="1:65" s="34" customFormat="1" ht="14.25">
      <c r="A1472" s="39"/>
      <c r="B1472" s="40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39"/>
      <c r="AE1472" s="39"/>
      <c r="AF1472" s="39"/>
      <c r="AG1472" s="39"/>
      <c r="AH1472" s="39"/>
      <c r="AI1472" s="39"/>
      <c r="AJ1472" s="39"/>
      <c r="AK1472" s="39"/>
      <c r="AL1472" s="39"/>
      <c r="AM1472" s="39"/>
      <c r="AN1472" s="39"/>
      <c r="AO1472" s="39"/>
      <c r="AP1472" s="39"/>
      <c r="AQ1472" s="39"/>
      <c r="AR1472" s="39"/>
      <c r="AS1472" s="39"/>
      <c r="AT1472" s="39"/>
      <c r="AU1472" s="39"/>
      <c r="AV1472" s="39"/>
      <c r="AW1472" s="39"/>
      <c r="AX1472" s="39"/>
      <c r="AY1472" s="39"/>
      <c r="AZ1472" s="39"/>
      <c r="BA1472" s="39"/>
      <c r="BB1472" s="39"/>
      <c r="BC1472" s="39"/>
      <c r="BD1472" s="39"/>
      <c r="BE1472" s="39"/>
      <c r="BF1472" s="39"/>
      <c r="BG1472" s="39"/>
      <c r="BH1472" s="39"/>
      <c r="BI1472" s="39"/>
      <c r="BJ1472" s="39"/>
      <c r="BK1472" s="39"/>
      <c r="BL1472" s="39"/>
      <c r="BM1472" s="39"/>
    </row>
    <row r="1473" spans="1:65" s="34" customFormat="1" ht="14.25">
      <c r="A1473" s="39"/>
      <c r="B1473" s="40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F1473" s="39"/>
      <c r="AG1473" s="39"/>
      <c r="AH1473" s="39"/>
      <c r="AI1473" s="39"/>
      <c r="AJ1473" s="39"/>
      <c r="AK1473" s="39"/>
      <c r="AL1473" s="39"/>
      <c r="AM1473" s="39"/>
      <c r="AN1473" s="39"/>
      <c r="AO1473" s="39"/>
      <c r="AP1473" s="39"/>
      <c r="AQ1473" s="39"/>
      <c r="AR1473" s="39"/>
      <c r="AS1473" s="39"/>
      <c r="AT1473" s="39"/>
      <c r="AU1473" s="39"/>
      <c r="AV1473" s="39"/>
      <c r="AW1473" s="39"/>
      <c r="AX1473" s="39"/>
      <c r="AY1473" s="39"/>
      <c r="AZ1473" s="39"/>
      <c r="BA1473" s="39"/>
      <c r="BB1473" s="39"/>
      <c r="BC1473" s="39"/>
      <c r="BD1473" s="39"/>
      <c r="BE1473" s="39"/>
      <c r="BF1473" s="39"/>
      <c r="BG1473" s="39"/>
      <c r="BH1473" s="39"/>
      <c r="BI1473" s="39"/>
      <c r="BJ1473" s="39"/>
      <c r="BK1473" s="39"/>
      <c r="BL1473" s="39"/>
      <c r="BM1473" s="39"/>
    </row>
    <row r="1474" spans="1:65" s="34" customFormat="1" ht="14.25">
      <c r="A1474" s="39"/>
      <c r="B1474" s="40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F1474" s="39"/>
      <c r="AG1474" s="39"/>
      <c r="AH1474" s="39"/>
      <c r="AI1474" s="39"/>
      <c r="AJ1474" s="39"/>
      <c r="AK1474" s="39"/>
      <c r="AL1474" s="39"/>
      <c r="AM1474" s="39"/>
      <c r="AN1474" s="39"/>
      <c r="AO1474" s="39"/>
      <c r="AP1474" s="39"/>
      <c r="AQ1474" s="39"/>
      <c r="AR1474" s="39"/>
      <c r="AS1474" s="39"/>
      <c r="AT1474" s="39"/>
      <c r="AU1474" s="39"/>
      <c r="AV1474" s="39"/>
      <c r="AW1474" s="39"/>
      <c r="AX1474" s="39"/>
      <c r="AY1474" s="39"/>
      <c r="AZ1474" s="39"/>
      <c r="BA1474" s="39"/>
      <c r="BB1474" s="39"/>
      <c r="BC1474" s="39"/>
      <c r="BD1474" s="39"/>
      <c r="BE1474" s="39"/>
      <c r="BF1474" s="39"/>
      <c r="BG1474" s="39"/>
      <c r="BH1474" s="39"/>
      <c r="BI1474" s="39"/>
      <c r="BJ1474" s="39"/>
      <c r="BK1474" s="39"/>
      <c r="BL1474" s="39"/>
      <c r="BM1474" s="39"/>
    </row>
    <row r="1475" spans="1:65" s="34" customFormat="1" ht="14.25">
      <c r="A1475" s="39"/>
      <c r="B1475" s="40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39"/>
      <c r="AE1475" s="39"/>
      <c r="AF1475" s="39"/>
      <c r="AG1475" s="39"/>
      <c r="AH1475" s="39"/>
      <c r="AI1475" s="39"/>
      <c r="AJ1475" s="39"/>
      <c r="AK1475" s="39"/>
      <c r="AL1475" s="39"/>
      <c r="AM1475" s="39"/>
      <c r="AN1475" s="39"/>
      <c r="AO1475" s="39"/>
      <c r="AP1475" s="39"/>
      <c r="AQ1475" s="39"/>
      <c r="AR1475" s="39"/>
      <c r="AS1475" s="39"/>
      <c r="AT1475" s="39"/>
      <c r="AU1475" s="39"/>
      <c r="AV1475" s="39"/>
      <c r="AW1475" s="39"/>
      <c r="AX1475" s="39"/>
      <c r="AY1475" s="39"/>
      <c r="AZ1475" s="39"/>
      <c r="BA1475" s="39"/>
      <c r="BB1475" s="39"/>
      <c r="BC1475" s="39"/>
      <c r="BD1475" s="39"/>
      <c r="BE1475" s="39"/>
      <c r="BF1475" s="39"/>
      <c r="BG1475" s="39"/>
      <c r="BH1475" s="39"/>
      <c r="BI1475" s="39"/>
      <c r="BJ1475" s="39"/>
      <c r="BK1475" s="39"/>
      <c r="BL1475" s="39"/>
      <c r="BM1475" s="39"/>
    </row>
    <row r="1476" spans="1:65" s="34" customFormat="1" ht="14.25">
      <c r="A1476" s="39"/>
      <c r="B1476" s="40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39"/>
      <c r="AE1476" s="39"/>
      <c r="AF1476" s="39"/>
      <c r="AG1476" s="39"/>
      <c r="AH1476" s="39"/>
      <c r="AI1476" s="39"/>
      <c r="AJ1476" s="39"/>
      <c r="AK1476" s="39"/>
      <c r="AL1476" s="39"/>
      <c r="AM1476" s="39"/>
      <c r="AN1476" s="39"/>
      <c r="AO1476" s="39"/>
      <c r="AP1476" s="39"/>
      <c r="AQ1476" s="39"/>
      <c r="AR1476" s="39"/>
      <c r="AS1476" s="39"/>
      <c r="AT1476" s="39"/>
      <c r="AU1476" s="39"/>
      <c r="AV1476" s="39"/>
      <c r="AW1476" s="39"/>
      <c r="AX1476" s="39"/>
      <c r="AY1476" s="39"/>
      <c r="AZ1476" s="39"/>
      <c r="BA1476" s="39"/>
      <c r="BB1476" s="39"/>
      <c r="BC1476" s="39"/>
      <c r="BD1476" s="39"/>
      <c r="BE1476" s="39"/>
      <c r="BF1476" s="39"/>
      <c r="BG1476" s="39"/>
      <c r="BH1476" s="39"/>
      <c r="BI1476" s="39"/>
      <c r="BJ1476" s="39"/>
      <c r="BK1476" s="39"/>
      <c r="BL1476" s="39"/>
      <c r="BM1476" s="39"/>
    </row>
    <row r="1477" spans="1:65" s="34" customFormat="1" ht="14.25">
      <c r="A1477" s="39"/>
      <c r="B1477" s="40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39"/>
      <c r="AE1477" s="39"/>
      <c r="AF1477" s="39"/>
      <c r="AG1477" s="39"/>
      <c r="AH1477" s="39"/>
      <c r="AI1477" s="39"/>
      <c r="AJ1477" s="39"/>
      <c r="AK1477" s="39"/>
      <c r="AL1477" s="39"/>
      <c r="AM1477" s="39"/>
      <c r="AN1477" s="39"/>
      <c r="AO1477" s="39"/>
      <c r="AP1477" s="39"/>
      <c r="AQ1477" s="39"/>
      <c r="AR1477" s="39"/>
      <c r="AS1477" s="39"/>
      <c r="AT1477" s="39"/>
      <c r="AU1477" s="39"/>
      <c r="AV1477" s="39"/>
      <c r="AW1477" s="39"/>
      <c r="AX1477" s="39"/>
      <c r="AY1477" s="39"/>
      <c r="AZ1477" s="39"/>
      <c r="BA1477" s="39"/>
      <c r="BB1477" s="39"/>
      <c r="BC1477" s="39"/>
      <c r="BD1477" s="39"/>
      <c r="BE1477" s="39"/>
      <c r="BF1477" s="39"/>
      <c r="BG1477" s="39"/>
      <c r="BH1477" s="39"/>
      <c r="BI1477" s="39"/>
      <c r="BJ1477" s="39"/>
      <c r="BK1477" s="39"/>
      <c r="BL1477" s="39"/>
      <c r="BM1477" s="39"/>
    </row>
    <row r="1478" spans="1:65" s="34" customFormat="1" ht="14.25">
      <c r="A1478" s="39"/>
      <c r="B1478" s="40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39"/>
      <c r="AE1478" s="39"/>
      <c r="AF1478" s="39"/>
      <c r="AG1478" s="39"/>
      <c r="AH1478" s="39"/>
      <c r="AI1478" s="39"/>
      <c r="AJ1478" s="39"/>
      <c r="AK1478" s="39"/>
      <c r="AL1478" s="39"/>
      <c r="AM1478" s="39"/>
      <c r="AN1478" s="39"/>
      <c r="AO1478" s="39"/>
      <c r="AP1478" s="39"/>
      <c r="AQ1478" s="39"/>
      <c r="AR1478" s="39"/>
      <c r="AS1478" s="39"/>
      <c r="AT1478" s="39"/>
      <c r="AU1478" s="39"/>
      <c r="AV1478" s="39"/>
      <c r="AW1478" s="39"/>
      <c r="AX1478" s="39"/>
      <c r="AY1478" s="39"/>
      <c r="AZ1478" s="39"/>
      <c r="BA1478" s="39"/>
      <c r="BB1478" s="39"/>
      <c r="BC1478" s="39"/>
      <c r="BD1478" s="39"/>
      <c r="BE1478" s="39"/>
      <c r="BF1478" s="39"/>
      <c r="BG1478" s="39"/>
      <c r="BH1478" s="39"/>
      <c r="BI1478" s="39"/>
      <c r="BJ1478" s="39"/>
      <c r="BK1478" s="39"/>
      <c r="BL1478" s="39"/>
      <c r="BM1478" s="39"/>
    </row>
    <row r="1479" spans="1:65" s="34" customFormat="1" ht="14.25">
      <c r="A1479" s="39"/>
      <c r="B1479" s="40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39"/>
      <c r="AE1479" s="39"/>
      <c r="AF1479" s="39"/>
      <c r="AG1479" s="39"/>
      <c r="AH1479" s="39"/>
      <c r="AI1479" s="39"/>
      <c r="AJ1479" s="39"/>
      <c r="AK1479" s="39"/>
      <c r="AL1479" s="39"/>
      <c r="AM1479" s="39"/>
      <c r="AN1479" s="39"/>
      <c r="AO1479" s="39"/>
      <c r="AP1479" s="39"/>
      <c r="AQ1479" s="39"/>
      <c r="AR1479" s="39"/>
      <c r="AS1479" s="39"/>
      <c r="AT1479" s="39"/>
      <c r="AU1479" s="39"/>
      <c r="AV1479" s="39"/>
      <c r="AW1479" s="39"/>
      <c r="AX1479" s="39"/>
      <c r="AY1479" s="39"/>
      <c r="AZ1479" s="39"/>
      <c r="BA1479" s="39"/>
      <c r="BB1479" s="39"/>
      <c r="BC1479" s="39"/>
      <c r="BD1479" s="39"/>
      <c r="BE1479" s="39"/>
      <c r="BF1479" s="39"/>
      <c r="BG1479" s="39"/>
      <c r="BH1479" s="39"/>
      <c r="BI1479" s="39"/>
      <c r="BJ1479" s="39"/>
      <c r="BK1479" s="39"/>
      <c r="BL1479" s="39"/>
      <c r="BM1479" s="39"/>
    </row>
    <row r="1480" spans="1:65" s="34" customFormat="1" ht="14.25">
      <c r="A1480" s="39"/>
      <c r="B1480" s="40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39"/>
      <c r="AE1480" s="39"/>
      <c r="AF1480" s="39"/>
      <c r="AG1480" s="39"/>
      <c r="AH1480" s="39"/>
      <c r="AI1480" s="39"/>
      <c r="AJ1480" s="39"/>
      <c r="AK1480" s="39"/>
      <c r="AL1480" s="39"/>
      <c r="AM1480" s="39"/>
      <c r="AN1480" s="39"/>
      <c r="AO1480" s="39"/>
      <c r="AP1480" s="39"/>
      <c r="AQ1480" s="39"/>
      <c r="AR1480" s="39"/>
      <c r="AS1480" s="39"/>
      <c r="AT1480" s="39"/>
      <c r="AU1480" s="39"/>
      <c r="AV1480" s="39"/>
      <c r="AW1480" s="39"/>
      <c r="AX1480" s="39"/>
      <c r="AY1480" s="39"/>
      <c r="AZ1480" s="39"/>
      <c r="BA1480" s="39"/>
      <c r="BB1480" s="39"/>
      <c r="BC1480" s="39"/>
      <c r="BD1480" s="39"/>
      <c r="BE1480" s="39"/>
      <c r="BF1480" s="39"/>
      <c r="BG1480" s="39"/>
      <c r="BH1480" s="39"/>
      <c r="BI1480" s="39"/>
      <c r="BJ1480" s="39"/>
      <c r="BK1480" s="39"/>
      <c r="BL1480" s="39"/>
      <c r="BM1480" s="39"/>
    </row>
    <row r="1481" spans="1:65" s="34" customFormat="1" ht="14.25">
      <c r="A1481" s="39"/>
      <c r="B1481" s="40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F1481" s="39"/>
      <c r="AG1481" s="39"/>
      <c r="AH1481" s="39"/>
      <c r="AI1481" s="39"/>
      <c r="AJ1481" s="39"/>
      <c r="AK1481" s="39"/>
      <c r="AL1481" s="39"/>
      <c r="AM1481" s="39"/>
      <c r="AN1481" s="39"/>
      <c r="AO1481" s="39"/>
      <c r="AP1481" s="39"/>
      <c r="AQ1481" s="39"/>
      <c r="AR1481" s="39"/>
      <c r="AS1481" s="39"/>
      <c r="AT1481" s="39"/>
      <c r="AU1481" s="39"/>
      <c r="AV1481" s="39"/>
      <c r="AW1481" s="39"/>
      <c r="AX1481" s="39"/>
      <c r="AY1481" s="39"/>
      <c r="AZ1481" s="39"/>
      <c r="BA1481" s="39"/>
      <c r="BB1481" s="39"/>
      <c r="BC1481" s="39"/>
      <c r="BD1481" s="39"/>
      <c r="BE1481" s="39"/>
      <c r="BF1481" s="39"/>
      <c r="BG1481" s="39"/>
      <c r="BH1481" s="39"/>
      <c r="BI1481" s="39"/>
      <c r="BJ1481" s="39"/>
      <c r="BK1481" s="39"/>
      <c r="BL1481" s="39"/>
      <c r="BM1481" s="39"/>
    </row>
    <row r="1482" spans="1:65" s="34" customFormat="1" ht="14.25">
      <c r="A1482" s="39"/>
      <c r="B1482" s="40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F1482" s="39"/>
      <c r="AG1482" s="39"/>
      <c r="AH1482" s="39"/>
      <c r="AI1482" s="39"/>
      <c r="AJ1482" s="39"/>
      <c r="AK1482" s="39"/>
      <c r="AL1482" s="39"/>
      <c r="AM1482" s="39"/>
      <c r="AN1482" s="39"/>
      <c r="AO1482" s="39"/>
      <c r="AP1482" s="39"/>
      <c r="AQ1482" s="39"/>
      <c r="AR1482" s="39"/>
      <c r="AS1482" s="39"/>
      <c r="AT1482" s="39"/>
      <c r="AU1482" s="39"/>
      <c r="AV1482" s="39"/>
      <c r="AW1482" s="39"/>
      <c r="AX1482" s="39"/>
      <c r="AY1482" s="39"/>
      <c r="AZ1482" s="39"/>
      <c r="BA1482" s="39"/>
      <c r="BB1482" s="39"/>
      <c r="BC1482" s="39"/>
      <c r="BD1482" s="39"/>
      <c r="BE1482" s="39"/>
      <c r="BF1482" s="39"/>
      <c r="BG1482" s="39"/>
      <c r="BH1482" s="39"/>
      <c r="BI1482" s="39"/>
      <c r="BJ1482" s="39"/>
      <c r="BK1482" s="39"/>
      <c r="BL1482" s="39"/>
      <c r="BM1482" s="39"/>
    </row>
    <row r="1483" spans="1:65" s="34" customFormat="1" ht="14.25">
      <c r="A1483" s="39"/>
      <c r="B1483" s="40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39"/>
      <c r="AE1483" s="39"/>
      <c r="AF1483" s="39"/>
      <c r="AG1483" s="39"/>
      <c r="AH1483" s="39"/>
      <c r="AI1483" s="39"/>
      <c r="AJ1483" s="39"/>
      <c r="AK1483" s="39"/>
      <c r="AL1483" s="39"/>
      <c r="AM1483" s="39"/>
      <c r="AN1483" s="39"/>
      <c r="AO1483" s="39"/>
      <c r="AP1483" s="39"/>
      <c r="AQ1483" s="39"/>
      <c r="AR1483" s="39"/>
      <c r="AS1483" s="39"/>
      <c r="AT1483" s="39"/>
      <c r="AU1483" s="39"/>
      <c r="AV1483" s="39"/>
      <c r="AW1483" s="39"/>
      <c r="AX1483" s="39"/>
      <c r="AY1483" s="39"/>
      <c r="AZ1483" s="39"/>
      <c r="BA1483" s="39"/>
      <c r="BB1483" s="39"/>
      <c r="BC1483" s="39"/>
      <c r="BD1483" s="39"/>
      <c r="BE1483" s="39"/>
      <c r="BF1483" s="39"/>
      <c r="BG1483" s="39"/>
      <c r="BH1483" s="39"/>
      <c r="BI1483" s="39"/>
      <c r="BJ1483" s="39"/>
      <c r="BK1483" s="39"/>
      <c r="BL1483" s="39"/>
      <c r="BM1483" s="39"/>
    </row>
    <row r="1484" spans="1:65" s="34" customFormat="1" ht="14.25">
      <c r="A1484" s="39"/>
      <c r="B1484" s="40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39"/>
      <c r="AE1484" s="39"/>
      <c r="AF1484" s="39"/>
      <c r="AG1484" s="39"/>
      <c r="AH1484" s="39"/>
      <c r="AI1484" s="39"/>
      <c r="AJ1484" s="39"/>
      <c r="AK1484" s="39"/>
      <c r="AL1484" s="39"/>
      <c r="AM1484" s="39"/>
      <c r="AN1484" s="39"/>
      <c r="AO1484" s="39"/>
      <c r="AP1484" s="39"/>
      <c r="AQ1484" s="39"/>
      <c r="AR1484" s="39"/>
      <c r="AS1484" s="39"/>
      <c r="AT1484" s="39"/>
      <c r="AU1484" s="39"/>
      <c r="AV1484" s="39"/>
      <c r="AW1484" s="39"/>
      <c r="AX1484" s="39"/>
      <c r="AY1484" s="39"/>
      <c r="AZ1484" s="39"/>
      <c r="BA1484" s="39"/>
      <c r="BB1484" s="39"/>
      <c r="BC1484" s="39"/>
      <c r="BD1484" s="39"/>
      <c r="BE1484" s="39"/>
      <c r="BF1484" s="39"/>
      <c r="BG1484" s="39"/>
      <c r="BH1484" s="39"/>
      <c r="BI1484" s="39"/>
      <c r="BJ1484" s="39"/>
      <c r="BK1484" s="39"/>
      <c r="BL1484" s="39"/>
      <c r="BM1484" s="39"/>
    </row>
    <row r="1485" spans="1:65" s="34" customFormat="1" ht="14.25">
      <c r="A1485" s="39"/>
      <c r="B1485" s="40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F1485" s="39"/>
      <c r="AG1485" s="39"/>
      <c r="AH1485" s="39"/>
      <c r="AI1485" s="39"/>
      <c r="AJ1485" s="39"/>
      <c r="AK1485" s="39"/>
      <c r="AL1485" s="39"/>
      <c r="AM1485" s="39"/>
      <c r="AN1485" s="39"/>
      <c r="AO1485" s="39"/>
      <c r="AP1485" s="39"/>
      <c r="AQ1485" s="39"/>
      <c r="AR1485" s="39"/>
      <c r="AS1485" s="39"/>
      <c r="AT1485" s="39"/>
      <c r="AU1485" s="39"/>
      <c r="AV1485" s="39"/>
      <c r="AW1485" s="39"/>
      <c r="AX1485" s="39"/>
      <c r="AY1485" s="39"/>
      <c r="AZ1485" s="39"/>
      <c r="BA1485" s="39"/>
      <c r="BB1485" s="39"/>
      <c r="BC1485" s="39"/>
      <c r="BD1485" s="39"/>
      <c r="BE1485" s="39"/>
      <c r="BF1485" s="39"/>
      <c r="BG1485" s="39"/>
      <c r="BH1485" s="39"/>
      <c r="BI1485" s="39"/>
      <c r="BJ1485" s="39"/>
      <c r="BK1485" s="39"/>
      <c r="BL1485" s="39"/>
      <c r="BM1485" s="39"/>
    </row>
    <row r="1486" spans="1:65" s="34" customFormat="1" ht="14.25">
      <c r="A1486" s="39"/>
      <c r="B1486" s="40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F1486" s="39"/>
      <c r="AG1486" s="39"/>
      <c r="AH1486" s="39"/>
      <c r="AI1486" s="39"/>
      <c r="AJ1486" s="39"/>
      <c r="AK1486" s="39"/>
      <c r="AL1486" s="39"/>
      <c r="AM1486" s="39"/>
      <c r="AN1486" s="39"/>
      <c r="AO1486" s="39"/>
      <c r="AP1486" s="39"/>
      <c r="AQ1486" s="39"/>
      <c r="AR1486" s="39"/>
      <c r="AS1486" s="39"/>
      <c r="AT1486" s="39"/>
      <c r="AU1486" s="39"/>
      <c r="AV1486" s="39"/>
      <c r="AW1486" s="39"/>
      <c r="AX1486" s="39"/>
      <c r="AY1486" s="39"/>
      <c r="AZ1486" s="39"/>
      <c r="BA1486" s="39"/>
      <c r="BB1486" s="39"/>
      <c r="BC1486" s="39"/>
      <c r="BD1486" s="39"/>
      <c r="BE1486" s="39"/>
      <c r="BF1486" s="39"/>
      <c r="BG1486" s="39"/>
      <c r="BH1486" s="39"/>
      <c r="BI1486" s="39"/>
      <c r="BJ1486" s="39"/>
      <c r="BK1486" s="39"/>
      <c r="BL1486" s="39"/>
      <c r="BM1486" s="39"/>
    </row>
    <row r="1487" spans="1:65" s="34" customFormat="1" ht="14.25">
      <c r="A1487" s="39"/>
      <c r="B1487" s="40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39"/>
      <c r="AE1487" s="39"/>
      <c r="AF1487" s="39"/>
      <c r="AG1487" s="39"/>
      <c r="AH1487" s="39"/>
      <c r="AI1487" s="39"/>
      <c r="AJ1487" s="39"/>
      <c r="AK1487" s="39"/>
      <c r="AL1487" s="39"/>
      <c r="AM1487" s="39"/>
      <c r="AN1487" s="39"/>
      <c r="AO1487" s="39"/>
      <c r="AP1487" s="39"/>
      <c r="AQ1487" s="39"/>
      <c r="AR1487" s="39"/>
      <c r="AS1487" s="39"/>
      <c r="AT1487" s="39"/>
      <c r="AU1487" s="39"/>
      <c r="AV1487" s="39"/>
      <c r="AW1487" s="39"/>
      <c r="AX1487" s="39"/>
      <c r="AY1487" s="39"/>
      <c r="AZ1487" s="39"/>
      <c r="BA1487" s="39"/>
      <c r="BB1487" s="39"/>
      <c r="BC1487" s="39"/>
      <c r="BD1487" s="39"/>
      <c r="BE1487" s="39"/>
      <c r="BF1487" s="39"/>
      <c r="BG1487" s="39"/>
      <c r="BH1487" s="39"/>
      <c r="BI1487" s="39"/>
      <c r="BJ1487" s="39"/>
      <c r="BK1487" s="39"/>
      <c r="BL1487" s="39"/>
      <c r="BM1487" s="39"/>
    </row>
    <row r="1488" spans="1:65" s="34" customFormat="1" ht="14.25">
      <c r="A1488" s="39"/>
      <c r="B1488" s="40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39"/>
      <c r="AE1488" s="39"/>
      <c r="AF1488" s="39"/>
      <c r="AG1488" s="39"/>
      <c r="AH1488" s="39"/>
      <c r="AI1488" s="39"/>
      <c r="AJ1488" s="39"/>
      <c r="AK1488" s="39"/>
      <c r="AL1488" s="39"/>
      <c r="AM1488" s="39"/>
      <c r="AN1488" s="39"/>
      <c r="AO1488" s="39"/>
      <c r="AP1488" s="39"/>
      <c r="AQ1488" s="39"/>
      <c r="AR1488" s="39"/>
      <c r="AS1488" s="39"/>
      <c r="AT1488" s="39"/>
      <c r="AU1488" s="39"/>
      <c r="AV1488" s="39"/>
      <c r="AW1488" s="39"/>
      <c r="AX1488" s="39"/>
      <c r="AY1488" s="39"/>
      <c r="AZ1488" s="39"/>
      <c r="BA1488" s="39"/>
      <c r="BB1488" s="39"/>
      <c r="BC1488" s="39"/>
      <c r="BD1488" s="39"/>
      <c r="BE1488" s="39"/>
      <c r="BF1488" s="39"/>
      <c r="BG1488" s="39"/>
      <c r="BH1488" s="39"/>
      <c r="BI1488" s="39"/>
      <c r="BJ1488" s="39"/>
      <c r="BK1488" s="39"/>
      <c r="BL1488" s="39"/>
      <c r="BM1488" s="39"/>
    </row>
    <row r="1489" spans="1:65" s="34" customFormat="1" ht="14.25">
      <c r="A1489" s="39"/>
      <c r="B1489" s="40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F1489" s="39"/>
      <c r="AG1489" s="39"/>
      <c r="AH1489" s="39"/>
      <c r="AI1489" s="39"/>
      <c r="AJ1489" s="39"/>
      <c r="AK1489" s="39"/>
      <c r="AL1489" s="39"/>
      <c r="AM1489" s="39"/>
      <c r="AN1489" s="39"/>
      <c r="AO1489" s="39"/>
      <c r="AP1489" s="39"/>
      <c r="AQ1489" s="39"/>
      <c r="AR1489" s="39"/>
      <c r="AS1489" s="39"/>
      <c r="AT1489" s="39"/>
      <c r="AU1489" s="39"/>
      <c r="AV1489" s="39"/>
      <c r="AW1489" s="39"/>
      <c r="AX1489" s="39"/>
      <c r="AY1489" s="39"/>
      <c r="AZ1489" s="39"/>
      <c r="BA1489" s="39"/>
      <c r="BB1489" s="39"/>
      <c r="BC1489" s="39"/>
      <c r="BD1489" s="39"/>
      <c r="BE1489" s="39"/>
      <c r="BF1489" s="39"/>
      <c r="BG1489" s="39"/>
      <c r="BH1489" s="39"/>
      <c r="BI1489" s="39"/>
      <c r="BJ1489" s="39"/>
      <c r="BK1489" s="39"/>
      <c r="BL1489" s="39"/>
      <c r="BM1489" s="39"/>
    </row>
    <row r="1490" spans="1:65" s="34" customFormat="1" ht="14.25">
      <c r="A1490" s="39"/>
      <c r="B1490" s="40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F1490" s="39"/>
      <c r="AG1490" s="39"/>
      <c r="AH1490" s="39"/>
      <c r="AI1490" s="39"/>
      <c r="AJ1490" s="39"/>
      <c r="AK1490" s="39"/>
      <c r="AL1490" s="39"/>
      <c r="AM1490" s="39"/>
      <c r="AN1490" s="39"/>
      <c r="AO1490" s="39"/>
      <c r="AP1490" s="39"/>
      <c r="AQ1490" s="39"/>
      <c r="AR1490" s="39"/>
      <c r="AS1490" s="39"/>
      <c r="AT1490" s="39"/>
      <c r="AU1490" s="39"/>
      <c r="AV1490" s="39"/>
      <c r="AW1490" s="39"/>
      <c r="AX1490" s="39"/>
      <c r="AY1490" s="39"/>
      <c r="AZ1490" s="39"/>
      <c r="BA1490" s="39"/>
      <c r="BB1490" s="39"/>
      <c r="BC1490" s="39"/>
      <c r="BD1490" s="39"/>
      <c r="BE1490" s="39"/>
      <c r="BF1490" s="39"/>
      <c r="BG1490" s="39"/>
      <c r="BH1490" s="39"/>
      <c r="BI1490" s="39"/>
      <c r="BJ1490" s="39"/>
      <c r="BK1490" s="39"/>
      <c r="BL1490" s="39"/>
      <c r="BM1490" s="39"/>
    </row>
    <row r="1491" spans="1:65" s="34" customFormat="1" ht="14.25">
      <c r="A1491" s="39"/>
      <c r="B1491" s="40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F1491" s="39"/>
      <c r="AG1491" s="39"/>
      <c r="AH1491" s="39"/>
      <c r="AI1491" s="39"/>
      <c r="AJ1491" s="39"/>
      <c r="AK1491" s="39"/>
      <c r="AL1491" s="39"/>
      <c r="AM1491" s="39"/>
      <c r="AN1491" s="39"/>
      <c r="AO1491" s="39"/>
      <c r="AP1491" s="39"/>
      <c r="AQ1491" s="39"/>
      <c r="AR1491" s="39"/>
      <c r="AS1491" s="39"/>
      <c r="AT1491" s="39"/>
      <c r="AU1491" s="39"/>
      <c r="AV1491" s="39"/>
      <c r="AW1491" s="39"/>
      <c r="AX1491" s="39"/>
      <c r="AY1491" s="39"/>
      <c r="AZ1491" s="39"/>
      <c r="BA1491" s="39"/>
      <c r="BB1491" s="39"/>
      <c r="BC1491" s="39"/>
      <c r="BD1491" s="39"/>
      <c r="BE1491" s="39"/>
      <c r="BF1491" s="39"/>
      <c r="BG1491" s="39"/>
      <c r="BH1491" s="39"/>
      <c r="BI1491" s="39"/>
      <c r="BJ1491" s="39"/>
      <c r="BK1491" s="39"/>
      <c r="BL1491" s="39"/>
      <c r="BM1491" s="39"/>
    </row>
    <row r="1492" spans="1:65" s="34" customFormat="1" ht="14.25">
      <c r="A1492" s="39"/>
      <c r="B1492" s="40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F1492" s="39"/>
      <c r="AG1492" s="39"/>
      <c r="AH1492" s="39"/>
      <c r="AI1492" s="39"/>
      <c r="AJ1492" s="39"/>
      <c r="AK1492" s="39"/>
      <c r="AL1492" s="39"/>
      <c r="AM1492" s="39"/>
      <c r="AN1492" s="39"/>
      <c r="AO1492" s="39"/>
      <c r="AP1492" s="39"/>
      <c r="AQ1492" s="39"/>
      <c r="AR1492" s="39"/>
      <c r="AS1492" s="39"/>
      <c r="AT1492" s="39"/>
      <c r="AU1492" s="39"/>
      <c r="AV1492" s="39"/>
      <c r="AW1492" s="39"/>
      <c r="AX1492" s="39"/>
      <c r="AY1492" s="39"/>
      <c r="AZ1492" s="39"/>
      <c r="BA1492" s="39"/>
      <c r="BB1492" s="39"/>
      <c r="BC1492" s="39"/>
      <c r="BD1492" s="39"/>
      <c r="BE1492" s="39"/>
      <c r="BF1492" s="39"/>
      <c r="BG1492" s="39"/>
      <c r="BH1492" s="39"/>
      <c r="BI1492" s="39"/>
      <c r="BJ1492" s="39"/>
      <c r="BK1492" s="39"/>
      <c r="BL1492" s="39"/>
      <c r="BM1492" s="39"/>
    </row>
    <row r="1493" spans="1:65" s="34" customFormat="1" ht="14.25">
      <c r="A1493" s="39"/>
      <c r="B1493" s="40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39"/>
      <c r="AE1493" s="39"/>
      <c r="AF1493" s="39"/>
      <c r="AG1493" s="39"/>
      <c r="AH1493" s="39"/>
      <c r="AI1493" s="39"/>
      <c r="AJ1493" s="39"/>
      <c r="AK1493" s="39"/>
      <c r="AL1493" s="39"/>
      <c r="AM1493" s="39"/>
      <c r="AN1493" s="39"/>
      <c r="AO1493" s="39"/>
      <c r="AP1493" s="39"/>
      <c r="AQ1493" s="39"/>
      <c r="AR1493" s="39"/>
      <c r="AS1493" s="39"/>
      <c r="AT1493" s="39"/>
      <c r="AU1493" s="39"/>
      <c r="AV1493" s="39"/>
      <c r="AW1493" s="39"/>
      <c r="AX1493" s="39"/>
      <c r="AY1493" s="39"/>
      <c r="AZ1493" s="39"/>
      <c r="BA1493" s="39"/>
      <c r="BB1493" s="39"/>
      <c r="BC1493" s="39"/>
      <c r="BD1493" s="39"/>
      <c r="BE1493" s="39"/>
      <c r="BF1493" s="39"/>
      <c r="BG1493" s="39"/>
      <c r="BH1493" s="39"/>
      <c r="BI1493" s="39"/>
      <c r="BJ1493" s="39"/>
      <c r="BK1493" s="39"/>
      <c r="BL1493" s="39"/>
      <c r="BM1493" s="39"/>
    </row>
    <row r="1494" spans="1:65" s="34" customFormat="1" ht="14.25">
      <c r="A1494" s="39"/>
      <c r="B1494" s="40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F1494" s="39"/>
      <c r="AG1494" s="39"/>
      <c r="AH1494" s="39"/>
      <c r="AI1494" s="39"/>
      <c r="AJ1494" s="39"/>
      <c r="AK1494" s="39"/>
      <c r="AL1494" s="39"/>
      <c r="AM1494" s="39"/>
      <c r="AN1494" s="39"/>
      <c r="AO1494" s="39"/>
      <c r="AP1494" s="39"/>
      <c r="AQ1494" s="39"/>
      <c r="AR1494" s="39"/>
      <c r="AS1494" s="39"/>
      <c r="AT1494" s="39"/>
      <c r="AU1494" s="39"/>
      <c r="AV1494" s="39"/>
      <c r="AW1494" s="39"/>
      <c r="AX1494" s="39"/>
      <c r="AY1494" s="39"/>
      <c r="AZ1494" s="39"/>
      <c r="BA1494" s="39"/>
      <c r="BB1494" s="39"/>
      <c r="BC1494" s="39"/>
      <c r="BD1494" s="39"/>
      <c r="BE1494" s="39"/>
      <c r="BF1494" s="39"/>
      <c r="BG1494" s="39"/>
      <c r="BH1494" s="39"/>
      <c r="BI1494" s="39"/>
      <c r="BJ1494" s="39"/>
      <c r="BK1494" s="39"/>
      <c r="BL1494" s="39"/>
      <c r="BM1494" s="39"/>
    </row>
    <row r="1495" spans="1:65" s="34" customFormat="1" ht="14.25">
      <c r="A1495" s="39"/>
      <c r="B1495" s="40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F1495" s="39"/>
      <c r="AG1495" s="39"/>
      <c r="AH1495" s="39"/>
      <c r="AI1495" s="39"/>
      <c r="AJ1495" s="39"/>
      <c r="AK1495" s="39"/>
      <c r="AL1495" s="39"/>
      <c r="AM1495" s="39"/>
      <c r="AN1495" s="39"/>
      <c r="AO1495" s="39"/>
      <c r="AP1495" s="39"/>
      <c r="AQ1495" s="39"/>
      <c r="AR1495" s="39"/>
      <c r="AS1495" s="39"/>
      <c r="AT1495" s="39"/>
      <c r="AU1495" s="39"/>
      <c r="AV1495" s="39"/>
      <c r="AW1495" s="39"/>
      <c r="AX1495" s="39"/>
      <c r="AY1495" s="39"/>
      <c r="AZ1495" s="39"/>
      <c r="BA1495" s="39"/>
      <c r="BB1495" s="39"/>
      <c r="BC1495" s="39"/>
      <c r="BD1495" s="39"/>
      <c r="BE1495" s="39"/>
      <c r="BF1495" s="39"/>
      <c r="BG1495" s="39"/>
      <c r="BH1495" s="39"/>
      <c r="BI1495" s="39"/>
      <c r="BJ1495" s="39"/>
      <c r="BK1495" s="39"/>
      <c r="BL1495" s="39"/>
      <c r="BM1495" s="39"/>
    </row>
    <row r="1496" spans="1:65" s="34" customFormat="1" ht="14.25">
      <c r="A1496" s="39"/>
      <c r="B1496" s="40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39"/>
      <c r="AE1496" s="39"/>
      <c r="AF1496" s="39"/>
      <c r="AG1496" s="39"/>
      <c r="AH1496" s="39"/>
      <c r="AI1496" s="39"/>
      <c r="AJ1496" s="39"/>
      <c r="AK1496" s="39"/>
      <c r="AL1496" s="39"/>
      <c r="AM1496" s="39"/>
      <c r="AN1496" s="39"/>
      <c r="AO1496" s="39"/>
      <c r="AP1496" s="39"/>
      <c r="AQ1496" s="39"/>
      <c r="AR1496" s="39"/>
      <c r="AS1496" s="39"/>
      <c r="AT1496" s="39"/>
      <c r="AU1496" s="39"/>
      <c r="AV1496" s="39"/>
      <c r="AW1496" s="39"/>
      <c r="AX1496" s="39"/>
      <c r="AY1496" s="39"/>
      <c r="AZ1496" s="39"/>
      <c r="BA1496" s="39"/>
      <c r="BB1496" s="39"/>
      <c r="BC1496" s="39"/>
      <c r="BD1496" s="39"/>
      <c r="BE1496" s="39"/>
      <c r="BF1496" s="39"/>
      <c r="BG1496" s="39"/>
      <c r="BH1496" s="39"/>
      <c r="BI1496" s="39"/>
      <c r="BJ1496" s="39"/>
      <c r="BK1496" s="39"/>
      <c r="BL1496" s="39"/>
      <c r="BM1496" s="39"/>
    </row>
    <row r="1497" spans="1:65" s="34" customFormat="1" ht="14.25">
      <c r="A1497" s="39"/>
      <c r="B1497" s="40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39"/>
      <c r="AE1497" s="39"/>
      <c r="AF1497" s="39"/>
      <c r="AG1497" s="39"/>
      <c r="AH1497" s="39"/>
      <c r="AI1497" s="39"/>
      <c r="AJ1497" s="39"/>
      <c r="AK1497" s="39"/>
      <c r="AL1497" s="39"/>
      <c r="AM1497" s="39"/>
      <c r="AN1497" s="39"/>
      <c r="AO1497" s="39"/>
      <c r="AP1497" s="39"/>
      <c r="AQ1497" s="39"/>
      <c r="AR1497" s="39"/>
      <c r="AS1497" s="39"/>
      <c r="AT1497" s="39"/>
      <c r="AU1497" s="39"/>
      <c r="AV1497" s="39"/>
      <c r="AW1497" s="39"/>
      <c r="AX1497" s="39"/>
      <c r="AY1497" s="39"/>
      <c r="AZ1497" s="39"/>
      <c r="BA1497" s="39"/>
      <c r="BB1497" s="39"/>
      <c r="BC1497" s="39"/>
      <c r="BD1497" s="39"/>
      <c r="BE1497" s="39"/>
      <c r="BF1497" s="39"/>
      <c r="BG1497" s="39"/>
      <c r="BH1497" s="39"/>
      <c r="BI1497" s="39"/>
      <c r="BJ1497" s="39"/>
      <c r="BK1497" s="39"/>
      <c r="BL1497" s="39"/>
      <c r="BM1497" s="39"/>
    </row>
    <row r="1498" spans="1:65" s="34" customFormat="1" ht="14.25">
      <c r="A1498" s="39"/>
      <c r="B1498" s="40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39"/>
      <c r="AE1498" s="39"/>
      <c r="AF1498" s="39"/>
      <c r="AG1498" s="39"/>
      <c r="AH1498" s="39"/>
      <c r="AI1498" s="39"/>
      <c r="AJ1498" s="39"/>
      <c r="AK1498" s="39"/>
      <c r="AL1498" s="39"/>
      <c r="AM1498" s="39"/>
      <c r="AN1498" s="39"/>
      <c r="AO1498" s="39"/>
      <c r="AP1498" s="39"/>
      <c r="AQ1498" s="39"/>
      <c r="AR1498" s="39"/>
      <c r="AS1498" s="39"/>
      <c r="AT1498" s="39"/>
      <c r="AU1498" s="39"/>
      <c r="AV1498" s="39"/>
      <c r="AW1498" s="39"/>
      <c r="AX1498" s="39"/>
      <c r="AY1498" s="39"/>
      <c r="AZ1498" s="39"/>
      <c r="BA1498" s="39"/>
      <c r="BB1498" s="39"/>
      <c r="BC1498" s="39"/>
      <c r="BD1498" s="39"/>
      <c r="BE1498" s="39"/>
      <c r="BF1498" s="39"/>
      <c r="BG1498" s="39"/>
      <c r="BH1498" s="39"/>
      <c r="BI1498" s="39"/>
      <c r="BJ1498" s="39"/>
      <c r="BK1498" s="39"/>
      <c r="BL1498" s="39"/>
      <c r="BM1498" s="39"/>
    </row>
    <row r="1499" spans="1:65" s="34" customFormat="1" ht="14.25">
      <c r="A1499" s="39"/>
      <c r="B1499" s="40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39"/>
      <c r="AE1499" s="39"/>
      <c r="AF1499" s="39"/>
      <c r="AG1499" s="39"/>
      <c r="AH1499" s="39"/>
      <c r="AI1499" s="39"/>
      <c r="AJ1499" s="39"/>
      <c r="AK1499" s="39"/>
      <c r="AL1499" s="39"/>
      <c r="AM1499" s="39"/>
      <c r="AN1499" s="39"/>
      <c r="AO1499" s="39"/>
      <c r="AP1499" s="39"/>
      <c r="AQ1499" s="39"/>
      <c r="AR1499" s="39"/>
      <c r="AS1499" s="39"/>
      <c r="AT1499" s="39"/>
      <c r="AU1499" s="39"/>
      <c r="AV1499" s="39"/>
      <c r="AW1499" s="39"/>
      <c r="AX1499" s="39"/>
      <c r="AY1499" s="39"/>
      <c r="AZ1499" s="39"/>
      <c r="BA1499" s="39"/>
      <c r="BB1499" s="39"/>
      <c r="BC1499" s="39"/>
      <c r="BD1499" s="39"/>
      <c r="BE1499" s="39"/>
      <c r="BF1499" s="39"/>
      <c r="BG1499" s="39"/>
      <c r="BH1499" s="39"/>
      <c r="BI1499" s="39"/>
      <c r="BJ1499" s="39"/>
      <c r="BK1499" s="39"/>
      <c r="BL1499" s="39"/>
      <c r="BM1499" s="39"/>
    </row>
    <row r="1500" spans="1:65" s="34" customFormat="1" ht="14.25">
      <c r="A1500" s="39"/>
      <c r="B1500" s="40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39"/>
      <c r="AE1500" s="39"/>
      <c r="AF1500" s="39"/>
      <c r="AG1500" s="39"/>
      <c r="AH1500" s="39"/>
      <c r="AI1500" s="39"/>
      <c r="AJ1500" s="39"/>
      <c r="AK1500" s="39"/>
      <c r="AL1500" s="39"/>
      <c r="AM1500" s="39"/>
      <c r="AN1500" s="39"/>
      <c r="AO1500" s="39"/>
      <c r="AP1500" s="39"/>
      <c r="AQ1500" s="39"/>
      <c r="AR1500" s="39"/>
      <c r="AS1500" s="39"/>
      <c r="AT1500" s="39"/>
      <c r="AU1500" s="39"/>
      <c r="AV1500" s="39"/>
      <c r="AW1500" s="39"/>
      <c r="AX1500" s="39"/>
      <c r="AY1500" s="39"/>
      <c r="AZ1500" s="39"/>
      <c r="BA1500" s="39"/>
      <c r="BB1500" s="39"/>
      <c r="BC1500" s="39"/>
      <c r="BD1500" s="39"/>
      <c r="BE1500" s="39"/>
      <c r="BF1500" s="39"/>
      <c r="BG1500" s="39"/>
      <c r="BH1500" s="39"/>
      <c r="BI1500" s="39"/>
      <c r="BJ1500" s="39"/>
      <c r="BK1500" s="39"/>
      <c r="BL1500" s="39"/>
      <c r="BM1500" s="39"/>
    </row>
    <row r="1501" spans="1:65" s="34" customFormat="1" ht="14.25">
      <c r="A1501" s="39"/>
      <c r="B1501" s="40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39"/>
      <c r="AE1501" s="39"/>
      <c r="AF1501" s="39"/>
      <c r="AG1501" s="39"/>
      <c r="AH1501" s="39"/>
      <c r="AI1501" s="39"/>
      <c r="AJ1501" s="39"/>
      <c r="AK1501" s="39"/>
      <c r="AL1501" s="39"/>
      <c r="AM1501" s="39"/>
      <c r="AN1501" s="39"/>
      <c r="AO1501" s="39"/>
      <c r="AP1501" s="39"/>
      <c r="AQ1501" s="39"/>
      <c r="AR1501" s="39"/>
      <c r="AS1501" s="39"/>
      <c r="AT1501" s="39"/>
      <c r="AU1501" s="39"/>
      <c r="AV1501" s="39"/>
      <c r="AW1501" s="39"/>
      <c r="AX1501" s="39"/>
      <c r="AY1501" s="39"/>
      <c r="AZ1501" s="39"/>
      <c r="BA1501" s="39"/>
      <c r="BB1501" s="39"/>
      <c r="BC1501" s="39"/>
      <c r="BD1501" s="39"/>
      <c r="BE1501" s="39"/>
      <c r="BF1501" s="39"/>
      <c r="BG1501" s="39"/>
      <c r="BH1501" s="39"/>
      <c r="BI1501" s="39"/>
      <c r="BJ1501" s="39"/>
      <c r="BK1501" s="39"/>
      <c r="BL1501" s="39"/>
      <c r="BM1501" s="39"/>
    </row>
    <row r="1502" spans="1:65" s="34" customFormat="1" ht="14.25">
      <c r="A1502" s="39"/>
      <c r="B1502" s="40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39"/>
      <c r="AE1502" s="39"/>
      <c r="AF1502" s="39"/>
      <c r="AG1502" s="39"/>
      <c r="AH1502" s="39"/>
      <c r="AI1502" s="39"/>
      <c r="AJ1502" s="39"/>
      <c r="AK1502" s="39"/>
      <c r="AL1502" s="39"/>
      <c r="AM1502" s="39"/>
      <c r="AN1502" s="39"/>
      <c r="AO1502" s="39"/>
      <c r="AP1502" s="39"/>
      <c r="AQ1502" s="39"/>
      <c r="AR1502" s="39"/>
      <c r="AS1502" s="39"/>
      <c r="AT1502" s="39"/>
      <c r="AU1502" s="39"/>
      <c r="AV1502" s="39"/>
      <c r="AW1502" s="39"/>
      <c r="AX1502" s="39"/>
      <c r="AY1502" s="39"/>
      <c r="AZ1502" s="39"/>
      <c r="BA1502" s="39"/>
      <c r="BB1502" s="39"/>
      <c r="BC1502" s="39"/>
      <c r="BD1502" s="39"/>
      <c r="BE1502" s="39"/>
      <c r="BF1502" s="39"/>
      <c r="BG1502" s="39"/>
      <c r="BH1502" s="39"/>
      <c r="BI1502" s="39"/>
      <c r="BJ1502" s="39"/>
      <c r="BK1502" s="39"/>
      <c r="BL1502" s="39"/>
      <c r="BM1502" s="39"/>
    </row>
    <row r="1503" spans="1:65" s="34" customFormat="1" ht="14.25">
      <c r="A1503" s="39"/>
      <c r="B1503" s="40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39"/>
      <c r="AE1503" s="39"/>
      <c r="AF1503" s="39"/>
      <c r="AG1503" s="39"/>
      <c r="AH1503" s="39"/>
      <c r="AI1503" s="39"/>
      <c r="AJ1503" s="39"/>
      <c r="AK1503" s="39"/>
      <c r="AL1503" s="39"/>
      <c r="AM1503" s="39"/>
      <c r="AN1503" s="39"/>
      <c r="AO1503" s="39"/>
      <c r="AP1503" s="39"/>
      <c r="AQ1503" s="39"/>
      <c r="AR1503" s="39"/>
      <c r="AS1503" s="39"/>
      <c r="AT1503" s="39"/>
      <c r="AU1503" s="39"/>
      <c r="AV1503" s="39"/>
      <c r="AW1503" s="39"/>
      <c r="AX1503" s="39"/>
      <c r="AY1503" s="39"/>
      <c r="AZ1503" s="39"/>
      <c r="BA1503" s="39"/>
      <c r="BB1503" s="39"/>
      <c r="BC1503" s="39"/>
      <c r="BD1503" s="39"/>
      <c r="BE1503" s="39"/>
      <c r="BF1503" s="39"/>
      <c r="BG1503" s="39"/>
      <c r="BH1503" s="39"/>
      <c r="BI1503" s="39"/>
      <c r="BJ1503" s="39"/>
      <c r="BK1503" s="39"/>
      <c r="BL1503" s="39"/>
      <c r="BM1503" s="39"/>
    </row>
    <row r="1504" spans="1:65" s="34" customFormat="1" ht="14.25">
      <c r="A1504" s="39"/>
      <c r="B1504" s="40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39"/>
      <c r="AE1504" s="39"/>
      <c r="AF1504" s="39"/>
      <c r="AG1504" s="39"/>
      <c r="AH1504" s="39"/>
      <c r="AI1504" s="39"/>
      <c r="AJ1504" s="39"/>
      <c r="AK1504" s="39"/>
      <c r="AL1504" s="39"/>
      <c r="AM1504" s="39"/>
      <c r="AN1504" s="39"/>
      <c r="AO1504" s="39"/>
      <c r="AP1504" s="39"/>
      <c r="AQ1504" s="39"/>
      <c r="AR1504" s="39"/>
      <c r="AS1504" s="39"/>
      <c r="AT1504" s="39"/>
      <c r="AU1504" s="39"/>
      <c r="AV1504" s="39"/>
      <c r="AW1504" s="39"/>
      <c r="AX1504" s="39"/>
      <c r="AY1504" s="39"/>
      <c r="AZ1504" s="39"/>
      <c r="BA1504" s="39"/>
      <c r="BB1504" s="39"/>
      <c r="BC1504" s="39"/>
      <c r="BD1504" s="39"/>
      <c r="BE1504" s="39"/>
      <c r="BF1504" s="39"/>
      <c r="BG1504" s="39"/>
      <c r="BH1504" s="39"/>
      <c r="BI1504" s="39"/>
      <c r="BJ1504" s="39"/>
      <c r="BK1504" s="39"/>
      <c r="BL1504" s="39"/>
      <c r="BM1504" s="39"/>
    </row>
    <row r="1505" spans="1:65" s="34" customFormat="1" ht="14.25">
      <c r="A1505" s="39"/>
      <c r="B1505" s="40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39"/>
      <c r="AE1505" s="39"/>
      <c r="AF1505" s="39"/>
      <c r="AG1505" s="39"/>
      <c r="AH1505" s="39"/>
      <c r="AI1505" s="39"/>
      <c r="AJ1505" s="39"/>
      <c r="AK1505" s="39"/>
      <c r="AL1505" s="39"/>
      <c r="AM1505" s="39"/>
      <c r="AN1505" s="39"/>
      <c r="AO1505" s="39"/>
      <c r="AP1505" s="39"/>
      <c r="AQ1505" s="39"/>
      <c r="AR1505" s="39"/>
      <c r="AS1505" s="39"/>
      <c r="AT1505" s="39"/>
      <c r="AU1505" s="39"/>
      <c r="AV1505" s="39"/>
      <c r="AW1505" s="39"/>
      <c r="AX1505" s="39"/>
      <c r="AY1505" s="39"/>
      <c r="AZ1505" s="39"/>
      <c r="BA1505" s="39"/>
      <c r="BB1505" s="39"/>
      <c r="BC1505" s="39"/>
      <c r="BD1505" s="39"/>
      <c r="BE1505" s="39"/>
      <c r="BF1505" s="39"/>
      <c r="BG1505" s="39"/>
      <c r="BH1505" s="39"/>
      <c r="BI1505" s="39"/>
      <c r="BJ1505" s="39"/>
      <c r="BK1505" s="39"/>
      <c r="BL1505" s="39"/>
      <c r="BM1505" s="39"/>
    </row>
    <row r="1506" spans="1:65" s="34" customFormat="1" ht="14.25">
      <c r="A1506" s="39"/>
      <c r="B1506" s="40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39"/>
      <c r="AE1506" s="39"/>
      <c r="AF1506" s="39"/>
      <c r="AG1506" s="39"/>
      <c r="AH1506" s="39"/>
      <c r="AI1506" s="39"/>
      <c r="AJ1506" s="39"/>
      <c r="AK1506" s="39"/>
      <c r="AL1506" s="39"/>
      <c r="AM1506" s="39"/>
      <c r="AN1506" s="39"/>
      <c r="AO1506" s="39"/>
      <c r="AP1506" s="39"/>
      <c r="AQ1506" s="39"/>
      <c r="AR1506" s="39"/>
      <c r="AS1506" s="39"/>
      <c r="AT1506" s="39"/>
      <c r="AU1506" s="39"/>
      <c r="AV1506" s="39"/>
      <c r="AW1506" s="39"/>
      <c r="AX1506" s="39"/>
      <c r="AY1506" s="39"/>
      <c r="AZ1506" s="39"/>
      <c r="BA1506" s="39"/>
      <c r="BB1506" s="39"/>
      <c r="BC1506" s="39"/>
      <c r="BD1506" s="39"/>
      <c r="BE1506" s="39"/>
      <c r="BF1506" s="39"/>
      <c r="BG1506" s="39"/>
      <c r="BH1506" s="39"/>
      <c r="BI1506" s="39"/>
      <c r="BJ1506" s="39"/>
      <c r="BK1506" s="39"/>
      <c r="BL1506" s="39"/>
      <c r="BM1506" s="39"/>
    </row>
    <row r="1507" spans="1:65" s="34" customFormat="1" ht="14.25">
      <c r="A1507" s="39"/>
      <c r="B1507" s="40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39"/>
      <c r="AE1507" s="39"/>
      <c r="AF1507" s="39"/>
      <c r="AG1507" s="39"/>
      <c r="AH1507" s="39"/>
      <c r="AI1507" s="39"/>
      <c r="AJ1507" s="39"/>
      <c r="AK1507" s="39"/>
      <c r="AL1507" s="39"/>
      <c r="AM1507" s="39"/>
      <c r="AN1507" s="39"/>
      <c r="AO1507" s="39"/>
      <c r="AP1507" s="39"/>
      <c r="AQ1507" s="39"/>
      <c r="AR1507" s="39"/>
      <c r="AS1507" s="39"/>
      <c r="AT1507" s="39"/>
      <c r="AU1507" s="39"/>
      <c r="AV1507" s="39"/>
      <c r="AW1507" s="39"/>
      <c r="AX1507" s="39"/>
      <c r="AY1507" s="39"/>
      <c r="AZ1507" s="39"/>
      <c r="BA1507" s="39"/>
      <c r="BB1507" s="39"/>
      <c r="BC1507" s="39"/>
      <c r="BD1507" s="39"/>
      <c r="BE1507" s="39"/>
      <c r="BF1507" s="39"/>
      <c r="BG1507" s="39"/>
      <c r="BH1507" s="39"/>
      <c r="BI1507" s="39"/>
      <c r="BJ1507" s="39"/>
      <c r="BK1507" s="39"/>
      <c r="BL1507" s="39"/>
      <c r="BM1507" s="39"/>
    </row>
    <row r="1508" spans="1:65" s="34" customFormat="1" ht="14.25">
      <c r="A1508" s="39"/>
      <c r="B1508" s="40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39"/>
      <c r="AE1508" s="39"/>
      <c r="AF1508" s="39"/>
      <c r="AG1508" s="39"/>
      <c r="AH1508" s="39"/>
      <c r="AI1508" s="39"/>
      <c r="AJ1508" s="39"/>
      <c r="AK1508" s="39"/>
      <c r="AL1508" s="39"/>
      <c r="AM1508" s="39"/>
      <c r="AN1508" s="39"/>
      <c r="AO1508" s="39"/>
      <c r="AP1508" s="39"/>
      <c r="AQ1508" s="39"/>
      <c r="AR1508" s="39"/>
      <c r="AS1508" s="39"/>
      <c r="AT1508" s="39"/>
      <c r="AU1508" s="39"/>
      <c r="AV1508" s="39"/>
      <c r="AW1508" s="39"/>
      <c r="AX1508" s="39"/>
      <c r="AY1508" s="39"/>
      <c r="AZ1508" s="39"/>
      <c r="BA1508" s="39"/>
      <c r="BB1508" s="39"/>
      <c r="BC1508" s="39"/>
      <c r="BD1508" s="39"/>
      <c r="BE1508" s="39"/>
      <c r="BF1508" s="39"/>
      <c r="BG1508" s="39"/>
      <c r="BH1508" s="39"/>
      <c r="BI1508" s="39"/>
      <c r="BJ1508" s="39"/>
      <c r="BK1508" s="39"/>
      <c r="BL1508" s="39"/>
      <c r="BM1508" s="39"/>
    </row>
    <row r="1509" spans="1:65" s="34" customFormat="1" ht="14.25">
      <c r="A1509" s="39"/>
      <c r="B1509" s="40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39"/>
      <c r="AE1509" s="39"/>
      <c r="AF1509" s="39"/>
      <c r="AG1509" s="39"/>
      <c r="AH1509" s="39"/>
      <c r="AI1509" s="39"/>
      <c r="AJ1509" s="39"/>
      <c r="AK1509" s="39"/>
      <c r="AL1509" s="39"/>
      <c r="AM1509" s="39"/>
      <c r="AN1509" s="39"/>
      <c r="AO1509" s="39"/>
      <c r="AP1509" s="39"/>
      <c r="AQ1509" s="39"/>
      <c r="AR1509" s="39"/>
      <c r="AS1509" s="39"/>
      <c r="AT1509" s="39"/>
      <c r="AU1509" s="39"/>
      <c r="AV1509" s="39"/>
      <c r="AW1509" s="39"/>
      <c r="AX1509" s="39"/>
      <c r="AY1509" s="39"/>
      <c r="AZ1509" s="39"/>
      <c r="BA1509" s="39"/>
      <c r="BB1509" s="39"/>
      <c r="BC1509" s="39"/>
      <c r="BD1509" s="39"/>
      <c r="BE1509" s="39"/>
      <c r="BF1509" s="39"/>
      <c r="BG1509" s="39"/>
      <c r="BH1509" s="39"/>
      <c r="BI1509" s="39"/>
      <c r="BJ1509" s="39"/>
      <c r="BK1509" s="39"/>
      <c r="BL1509" s="39"/>
      <c r="BM1509" s="39"/>
    </row>
    <row r="1510" spans="1:65" s="34" customFormat="1" ht="14.25">
      <c r="A1510" s="39"/>
      <c r="B1510" s="40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39"/>
      <c r="AE1510" s="39"/>
      <c r="AF1510" s="39"/>
      <c r="AG1510" s="39"/>
      <c r="AH1510" s="39"/>
      <c r="AI1510" s="39"/>
      <c r="AJ1510" s="39"/>
      <c r="AK1510" s="39"/>
      <c r="AL1510" s="39"/>
      <c r="AM1510" s="39"/>
      <c r="AN1510" s="39"/>
      <c r="AO1510" s="39"/>
      <c r="AP1510" s="39"/>
      <c r="AQ1510" s="39"/>
      <c r="AR1510" s="39"/>
      <c r="AS1510" s="39"/>
      <c r="AT1510" s="39"/>
      <c r="AU1510" s="39"/>
      <c r="AV1510" s="39"/>
      <c r="AW1510" s="39"/>
      <c r="AX1510" s="39"/>
      <c r="AY1510" s="39"/>
      <c r="AZ1510" s="39"/>
      <c r="BA1510" s="39"/>
      <c r="BB1510" s="39"/>
      <c r="BC1510" s="39"/>
      <c r="BD1510" s="39"/>
      <c r="BE1510" s="39"/>
      <c r="BF1510" s="39"/>
      <c r="BG1510" s="39"/>
      <c r="BH1510" s="39"/>
      <c r="BI1510" s="39"/>
      <c r="BJ1510" s="39"/>
      <c r="BK1510" s="39"/>
      <c r="BL1510" s="39"/>
      <c r="BM1510" s="39"/>
    </row>
    <row r="1511" spans="1:65" s="34" customFormat="1" ht="14.25">
      <c r="A1511" s="39"/>
      <c r="B1511" s="40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39"/>
      <c r="AE1511" s="39"/>
      <c r="AF1511" s="39"/>
      <c r="AG1511" s="39"/>
      <c r="AH1511" s="39"/>
      <c r="AI1511" s="39"/>
      <c r="AJ1511" s="39"/>
      <c r="AK1511" s="39"/>
      <c r="AL1511" s="39"/>
      <c r="AM1511" s="39"/>
      <c r="AN1511" s="39"/>
      <c r="AO1511" s="39"/>
      <c r="AP1511" s="39"/>
      <c r="AQ1511" s="39"/>
      <c r="AR1511" s="39"/>
      <c r="AS1511" s="39"/>
      <c r="AT1511" s="39"/>
      <c r="AU1511" s="39"/>
      <c r="AV1511" s="39"/>
      <c r="AW1511" s="39"/>
      <c r="AX1511" s="39"/>
      <c r="AY1511" s="39"/>
      <c r="AZ1511" s="39"/>
      <c r="BA1511" s="39"/>
      <c r="BB1511" s="39"/>
      <c r="BC1511" s="39"/>
      <c r="BD1511" s="39"/>
      <c r="BE1511" s="39"/>
      <c r="BF1511" s="39"/>
      <c r="BG1511" s="39"/>
      <c r="BH1511" s="39"/>
      <c r="BI1511" s="39"/>
      <c r="BJ1511" s="39"/>
      <c r="BK1511" s="39"/>
      <c r="BL1511" s="39"/>
      <c r="BM1511" s="39"/>
    </row>
    <row r="1512" spans="1:65" s="34" customFormat="1" ht="14.25">
      <c r="A1512" s="39"/>
      <c r="B1512" s="40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39"/>
      <c r="AE1512" s="39"/>
      <c r="AF1512" s="39"/>
      <c r="AG1512" s="39"/>
      <c r="AH1512" s="39"/>
      <c r="AI1512" s="39"/>
      <c r="AJ1512" s="39"/>
      <c r="AK1512" s="39"/>
      <c r="AL1512" s="39"/>
      <c r="AM1512" s="39"/>
      <c r="AN1512" s="39"/>
      <c r="AO1512" s="39"/>
      <c r="AP1512" s="39"/>
      <c r="AQ1512" s="39"/>
      <c r="AR1512" s="39"/>
      <c r="AS1512" s="39"/>
      <c r="AT1512" s="39"/>
      <c r="AU1512" s="39"/>
      <c r="AV1512" s="39"/>
      <c r="AW1512" s="39"/>
      <c r="AX1512" s="39"/>
      <c r="AY1512" s="39"/>
      <c r="AZ1512" s="39"/>
      <c r="BA1512" s="39"/>
      <c r="BB1512" s="39"/>
      <c r="BC1512" s="39"/>
      <c r="BD1512" s="39"/>
      <c r="BE1512" s="39"/>
      <c r="BF1512" s="39"/>
      <c r="BG1512" s="39"/>
      <c r="BH1512" s="39"/>
      <c r="BI1512" s="39"/>
      <c r="BJ1512" s="39"/>
      <c r="BK1512" s="39"/>
      <c r="BL1512" s="39"/>
      <c r="BM1512" s="39"/>
    </row>
    <row r="1513" spans="1:65" s="34" customFormat="1" ht="14.25">
      <c r="A1513" s="39"/>
      <c r="B1513" s="40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39"/>
      <c r="AE1513" s="39"/>
      <c r="AF1513" s="39"/>
      <c r="AG1513" s="39"/>
      <c r="AH1513" s="39"/>
      <c r="AI1513" s="39"/>
      <c r="AJ1513" s="39"/>
      <c r="AK1513" s="39"/>
      <c r="AL1513" s="39"/>
      <c r="AM1513" s="39"/>
      <c r="AN1513" s="39"/>
      <c r="AO1513" s="39"/>
      <c r="AP1513" s="39"/>
      <c r="AQ1513" s="39"/>
      <c r="AR1513" s="39"/>
      <c r="AS1513" s="39"/>
      <c r="AT1513" s="39"/>
      <c r="AU1513" s="39"/>
      <c r="AV1513" s="39"/>
      <c r="AW1513" s="39"/>
      <c r="AX1513" s="39"/>
      <c r="AY1513" s="39"/>
      <c r="AZ1513" s="39"/>
      <c r="BA1513" s="39"/>
      <c r="BB1513" s="39"/>
      <c r="BC1513" s="39"/>
      <c r="BD1513" s="39"/>
      <c r="BE1513" s="39"/>
      <c r="BF1513" s="39"/>
      <c r="BG1513" s="39"/>
      <c r="BH1513" s="39"/>
      <c r="BI1513" s="39"/>
      <c r="BJ1513" s="39"/>
      <c r="BK1513" s="39"/>
      <c r="BL1513" s="39"/>
      <c r="BM1513" s="39"/>
    </row>
    <row r="1514" spans="1:65" s="34" customFormat="1" ht="14.25">
      <c r="A1514" s="39"/>
      <c r="B1514" s="40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39"/>
      <c r="AE1514" s="39"/>
      <c r="AF1514" s="39"/>
      <c r="AG1514" s="39"/>
      <c r="AH1514" s="39"/>
      <c r="AI1514" s="39"/>
      <c r="AJ1514" s="39"/>
      <c r="AK1514" s="39"/>
      <c r="AL1514" s="39"/>
      <c r="AM1514" s="39"/>
      <c r="AN1514" s="39"/>
      <c r="AO1514" s="39"/>
      <c r="AP1514" s="39"/>
      <c r="AQ1514" s="39"/>
      <c r="AR1514" s="39"/>
      <c r="AS1514" s="39"/>
      <c r="AT1514" s="39"/>
      <c r="AU1514" s="39"/>
      <c r="AV1514" s="39"/>
      <c r="AW1514" s="39"/>
      <c r="AX1514" s="39"/>
      <c r="AY1514" s="39"/>
      <c r="AZ1514" s="39"/>
      <c r="BA1514" s="39"/>
      <c r="BB1514" s="39"/>
      <c r="BC1514" s="39"/>
      <c r="BD1514" s="39"/>
      <c r="BE1514" s="39"/>
      <c r="BF1514" s="39"/>
      <c r="BG1514" s="39"/>
      <c r="BH1514" s="39"/>
      <c r="BI1514" s="39"/>
      <c r="BJ1514" s="39"/>
      <c r="BK1514" s="39"/>
      <c r="BL1514" s="39"/>
      <c r="BM1514" s="39"/>
    </row>
    <row r="1515" spans="1:65" s="34" customFormat="1" ht="14.25">
      <c r="A1515" s="39"/>
      <c r="B1515" s="40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39"/>
      <c r="AE1515" s="39"/>
      <c r="AF1515" s="39"/>
      <c r="AG1515" s="39"/>
      <c r="AH1515" s="39"/>
      <c r="AI1515" s="39"/>
      <c r="AJ1515" s="39"/>
      <c r="AK1515" s="39"/>
      <c r="AL1515" s="39"/>
      <c r="AM1515" s="39"/>
      <c r="AN1515" s="39"/>
      <c r="AO1515" s="39"/>
      <c r="AP1515" s="39"/>
      <c r="AQ1515" s="39"/>
      <c r="AR1515" s="39"/>
      <c r="AS1515" s="39"/>
      <c r="AT1515" s="39"/>
      <c r="AU1515" s="39"/>
      <c r="AV1515" s="39"/>
      <c r="AW1515" s="39"/>
      <c r="AX1515" s="39"/>
      <c r="AY1515" s="39"/>
      <c r="AZ1515" s="39"/>
      <c r="BA1515" s="39"/>
      <c r="BB1515" s="39"/>
      <c r="BC1515" s="39"/>
      <c r="BD1515" s="39"/>
      <c r="BE1515" s="39"/>
      <c r="BF1515" s="39"/>
      <c r="BG1515" s="39"/>
      <c r="BH1515" s="39"/>
      <c r="BI1515" s="39"/>
      <c r="BJ1515" s="39"/>
      <c r="BK1515" s="39"/>
      <c r="BL1515" s="39"/>
      <c r="BM1515" s="39"/>
    </row>
    <row r="1516" spans="1:65" s="34" customFormat="1" ht="14.25">
      <c r="A1516" s="39"/>
      <c r="B1516" s="40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39"/>
      <c r="AE1516" s="39"/>
      <c r="AF1516" s="39"/>
      <c r="AG1516" s="39"/>
      <c r="AH1516" s="39"/>
      <c r="AI1516" s="39"/>
      <c r="AJ1516" s="39"/>
      <c r="AK1516" s="39"/>
      <c r="AL1516" s="39"/>
      <c r="AM1516" s="39"/>
      <c r="AN1516" s="39"/>
      <c r="AO1516" s="39"/>
      <c r="AP1516" s="39"/>
      <c r="AQ1516" s="39"/>
      <c r="AR1516" s="39"/>
      <c r="AS1516" s="39"/>
      <c r="AT1516" s="39"/>
      <c r="AU1516" s="39"/>
      <c r="AV1516" s="39"/>
      <c r="AW1516" s="39"/>
      <c r="AX1516" s="39"/>
      <c r="AY1516" s="39"/>
      <c r="AZ1516" s="39"/>
      <c r="BA1516" s="39"/>
      <c r="BB1516" s="39"/>
      <c r="BC1516" s="39"/>
      <c r="BD1516" s="39"/>
      <c r="BE1516" s="39"/>
      <c r="BF1516" s="39"/>
      <c r="BG1516" s="39"/>
      <c r="BH1516" s="39"/>
      <c r="BI1516" s="39"/>
      <c r="BJ1516" s="39"/>
      <c r="BK1516" s="39"/>
      <c r="BL1516" s="39"/>
      <c r="BM1516" s="39"/>
    </row>
    <row r="1517" spans="1:65" s="34" customFormat="1" ht="14.25">
      <c r="A1517" s="39"/>
      <c r="B1517" s="40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39"/>
      <c r="AE1517" s="39"/>
      <c r="AF1517" s="39"/>
      <c r="AG1517" s="39"/>
      <c r="AH1517" s="39"/>
      <c r="AI1517" s="39"/>
      <c r="AJ1517" s="39"/>
      <c r="AK1517" s="39"/>
      <c r="AL1517" s="39"/>
      <c r="AM1517" s="39"/>
      <c r="AN1517" s="39"/>
      <c r="AO1517" s="39"/>
      <c r="AP1517" s="39"/>
      <c r="AQ1517" s="39"/>
      <c r="AR1517" s="39"/>
      <c r="AS1517" s="39"/>
      <c r="AT1517" s="39"/>
      <c r="AU1517" s="39"/>
      <c r="AV1517" s="39"/>
      <c r="AW1517" s="39"/>
      <c r="AX1517" s="39"/>
      <c r="AY1517" s="39"/>
      <c r="AZ1517" s="39"/>
      <c r="BA1517" s="39"/>
      <c r="BB1517" s="39"/>
      <c r="BC1517" s="39"/>
      <c r="BD1517" s="39"/>
      <c r="BE1517" s="39"/>
      <c r="BF1517" s="39"/>
      <c r="BG1517" s="39"/>
      <c r="BH1517" s="39"/>
      <c r="BI1517" s="39"/>
      <c r="BJ1517" s="39"/>
      <c r="BK1517" s="39"/>
      <c r="BL1517" s="39"/>
      <c r="BM1517" s="39"/>
    </row>
    <row r="1518" spans="1:65" s="34" customFormat="1" ht="14.25">
      <c r="A1518" s="39"/>
      <c r="B1518" s="40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39"/>
      <c r="AE1518" s="39"/>
      <c r="AF1518" s="39"/>
      <c r="AG1518" s="39"/>
      <c r="AH1518" s="39"/>
      <c r="AI1518" s="39"/>
      <c r="AJ1518" s="39"/>
      <c r="AK1518" s="39"/>
      <c r="AL1518" s="39"/>
      <c r="AM1518" s="39"/>
      <c r="AN1518" s="39"/>
      <c r="AO1518" s="39"/>
      <c r="AP1518" s="39"/>
      <c r="AQ1518" s="39"/>
      <c r="AR1518" s="39"/>
      <c r="AS1518" s="39"/>
      <c r="AT1518" s="39"/>
      <c r="AU1518" s="39"/>
      <c r="AV1518" s="39"/>
      <c r="AW1518" s="39"/>
      <c r="AX1518" s="39"/>
      <c r="AY1518" s="39"/>
      <c r="AZ1518" s="39"/>
      <c r="BA1518" s="39"/>
      <c r="BB1518" s="39"/>
      <c r="BC1518" s="39"/>
      <c r="BD1518" s="39"/>
      <c r="BE1518" s="39"/>
      <c r="BF1518" s="39"/>
      <c r="BG1518" s="39"/>
      <c r="BH1518" s="39"/>
      <c r="BI1518" s="39"/>
      <c r="BJ1518" s="39"/>
      <c r="BK1518" s="39"/>
      <c r="BL1518" s="39"/>
      <c r="BM1518" s="39"/>
    </row>
    <row r="1519" spans="1:65" s="34" customFormat="1" ht="14.25">
      <c r="A1519" s="39"/>
      <c r="B1519" s="40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39"/>
      <c r="AE1519" s="39"/>
      <c r="AF1519" s="39"/>
      <c r="AG1519" s="39"/>
      <c r="AH1519" s="39"/>
      <c r="AI1519" s="39"/>
      <c r="AJ1519" s="39"/>
      <c r="AK1519" s="39"/>
      <c r="AL1519" s="39"/>
      <c r="AM1519" s="39"/>
      <c r="AN1519" s="39"/>
      <c r="AO1519" s="39"/>
      <c r="AP1519" s="39"/>
      <c r="AQ1519" s="39"/>
      <c r="AR1519" s="39"/>
      <c r="AS1519" s="39"/>
      <c r="AT1519" s="39"/>
      <c r="AU1519" s="39"/>
      <c r="AV1519" s="39"/>
      <c r="AW1519" s="39"/>
      <c r="AX1519" s="39"/>
      <c r="AY1519" s="39"/>
      <c r="AZ1519" s="39"/>
      <c r="BA1519" s="39"/>
      <c r="BB1519" s="39"/>
      <c r="BC1519" s="39"/>
      <c r="BD1519" s="39"/>
      <c r="BE1519" s="39"/>
      <c r="BF1519" s="39"/>
      <c r="BG1519" s="39"/>
      <c r="BH1519" s="39"/>
      <c r="BI1519" s="39"/>
      <c r="BJ1519" s="39"/>
      <c r="BK1519" s="39"/>
      <c r="BL1519" s="39"/>
      <c r="BM1519" s="39"/>
    </row>
    <row r="1520" spans="1:65" s="34" customFormat="1" ht="14.25">
      <c r="A1520" s="39"/>
      <c r="B1520" s="40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39"/>
      <c r="AE1520" s="39"/>
      <c r="AF1520" s="39"/>
      <c r="AG1520" s="39"/>
      <c r="AH1520" s="39"/>
      <c r="AI1520" s="39"/>
      <c r="AJ1520" s="39"/>
      <c r="AK1520" s="39"/>
      <c r="AL1520" s="39"/>
      <c r="AM1520" s="39"/>
      <c r="AN1520" s="39"/>
      <c r="AO1520" s="39"/>
      <c r="AP1520" s="39"/>
      <c r="AQ1520" s="39"/>
      <c r="AR1520" s="39"/>
      <c r="AS1520" s="39"/>
      <c r="AT1520" s="39"/>
      <c r="AU1520" s="39"/>
      <c r="AV1520" s="39"/>
      <c r="AW1520" s="39"/>
      <c r="AX1520" s="39"/>
      <c r="AY1520" s="39"/>
      <c r="AZ1520" s="39"/>
      <c r="BA1520" s="39"/>
      <c r="BB1520" s="39"/>
      <c r="BC1520" s="39"/>
      <c r="BD1520" s="39"/>
      <c r="BE1520" s="39"/>
      <c r="BF1520" s="39"/>
      <c r="BG1520" s="39"/>
      <c r="BH1520" s="39"/>
      <c r="BI1520" s="39"/>
      <c r="BJ1520" s="39"/>
      <c r="BK1520" s="39"/>
      <c r="BL1520" s="39"/>
      <c r="BM1520" s="39"/>
    </row>
  </sheetData>
  <sheetProtection/>
  <mergeCells count="69">
    <mergeCell ref="B41:O41"/>
    <mergeCell ref="A31:B31"/>
    <mergeCell ref="B37:AY37"/>
    <mergeCell ref="AJ32:AK32"/>
    <mergeCell ref="AX32:AY32"/>
    <mergeCell ref="B40:AH40"/>
    <mergeCell ref="J31:U31"/>
    <mergeCell ref="B35:F35"/>
    <mergeCell ref="V32:W32"/>
    <mergeCell ref="X32:AI32"/>
    <mergeCell ref="X30:AB30"/>
    <mergeCell ref="AZ30:BD30"/>
    <mergeCell ref="A17:B17"/>
    <mergeCell ref="AL32:AW32"/>
    <mergeCell ref="AZ32:BK32"/>
    <mergeCell ref="BL32:BM32"/>
    <mergeCell ref="AL30:AP30"/>
    <mergeCell ref="A32:B32"/>
    <mergeCell ref="AL31:AW31"/>
    <mergeCell ref="X7:AB7"/>
    <mergeCell ref="BG30:BK30"/>
    <mergeCell ref="AZ31:BK31"/>
    <mergeCell ref="B42:O42"/>
    <mergeCell ref="A30:B30"/>
    <mergeCell ref="A29:B29"/>
    <mergeCell ref="Q30:U30"/>
    <mergeCell ref="AE30:AI30"/>
    <mergeCell ref="B39:BM39"/>
    <mergeCell ref="BG7:BM7"/>
    <mergeCell ref="C4:Q4"/>
    <mergeCell ref="C6:C8"/>
    <mergeCell ref="J6:W6"/>
    <mergeCell ref="C2:AE2"/>
    <mergeCell ref="X31:AI31"/>
    <mergeCell ref="B36:O36"/>
    <mergeCell ref="J30:N30"/>
    <mergeCell ref="J26:U26"/>
    <mergeCell ref="X26:AI26"/>
    <mergeCell ref="C28:BM28"/>
    <mergeCell ref="W1:AP1"/>
    <mergeCell ref="B1:U1"/>
    <mergeCell ref="D7:D8"/>
    <mergeCell ref="A6:A8"/>
    <mergeCell ref="B6:B8"/>
    <mergeCell ref="AL6:AY6"/>
    <mergeCell ref="C5:X5"/>
    <mergeCell ref="AL5:AY5"/>
    <mergeCell ref="D6:I6"/>
    <mergeCell ref="AE7:AK7"/>
    <mergeCell ref="AZ7:BF7"/>
    <mergeCell ref="A25:BM25"/>
    <mergeCell ref="AX31:AY31"/>
    <mergeCell ref="AJ31:AK31"/>
    <mergeCell ref="BL31:BM31"/>
    <mergeCell ref="V31:W31"/>
    <mergeCell ref="AL26:AW26"/>
    <mergeCell ref="C27:BM27"/>
    <mergeCell ref="AS30:AW30"/>
    <mergeCell ref="Q7:W7"/>
    <mergeCell ref="A9:BM9"/>
    <mergeCell ref="A18:BM18"/>
    <mergeCell ref="C3:AE3"/>
    <mergeCell ref="AZ26:BK26"/>
    <mergeCell ref="AS7:AY7"/>
    <mergeCell ref="AL7:AR7"/>
    <mergeCell ref="J7:P7"/>
    <mergeCell ref="X6:AK6"/>
    <mergeCell ref="E7:I7"/>
    <mergeCell ref="AZ6:BM6"/>
  </mergeCells>
  <printOptions/>
  <pageMargins left="0.25" right="0.25" top="0.75" bottom="0.75" header="0.3" footer="0.3"/>
  <pageSetup fitToWidth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6384" width="8.699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UMCS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planu studiów doktoranckich</dc:title>
  <dc:subject/>
  <dc:creator>Tomasz Góźdź</dc:creator>
  <cp:keywords/>
  <dc:description>Wzór planu studiów doktorankich obowiązującego od roku akademickiego 2017/18</dc:description>
  <cp:lastModifiedBy>Zosia</cp:lastModifiedBy>
  <cp:lastPrinted>2017-04-10T07:14:44Z</cp:lastPrinted>
  <dcterms:created xsi:type="dcterms:W3CDTF">2007-12-04T15:57:32Z</dcterms:created>
  <dcterms:modified xsi:type="dcterms:W3CDTF">2017-09-30T22:08:05Z</dcterms:modified>
  <cp:category/>
  <cp:version/>
  <cp:contentType/>
  <cp:contentStatus/>
</cp:coreProperties>
</file>