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470" windowHeight="2760"/>
  </bookViews>
  <sheets>
    <sheet name="1.OBLICZENIE DOCHODU 2015" sheetId="1" r:id="rId1"/>
    <sheet name="2.Dochód UZYSKANY (utracony)" sheetId="2" r:id="rId2"/>
  </sheets>
  <definedNames>
    <definedName name="_xlnm.Print_Area" localSheetId="0">'1.OBLICZENIE DOCHODU 2015'!$A$1:$O$65</definedName>
    <definedName name="_xlnm.Print_Area" localSheetId="1">'2.Dochód UZYSKANY (utracony)'!$A$1:$O$83</definedName>
  </definedNames>
  <calcPr calcId="125725"/>
</workbook>
</file>

<file path=xl/calcChain.xml><?xml version="1.0" encoding="utf-8"?>
<calcChain xmlns="http://schemas.openxmlformats.org/spreadsheetml/2006/main">
  <c r="M14" i="1"/>
  <c r="M15"/>
  <c r="M16"/>
  <c r="M17"/>
  <c r="M18"/>
  <c r="M19"/>
  <c r="M20"/>
  <c r="M21"/>
  <c r="O21" s="1"/>
  <c r="M22"/>
  <c r="M23"/>
  <c r="M13"/>
  <c r="M24" s="1"/>
  <c r="E62" i="2"/>
  <c r="D62"/>
  <c r="F62"/>
  <c r="M24"/>
  <c r="J17"/>
  <c r="N17"/>
  <c r="D31" s="1"/>
  <c r="J16"/>
  <c r="N16" s="1"/>
  <c r="D30" s="1"/>
  <c r="J15"/>
  <c r="N15"/>
  <c r="D29" s="1"/>
  <c r="J14"/>
  <c r="N14" s="1"/>
  <c r="J13"/>
  <c r="J24"/>
  <c r="M54"/>
  <c r="I13" i="1"/>
  <c r="O13" s="1"/>
  <c r="I14"/>
  <c r="O14" s="1"/>
  <c r="I15"/>
  <c r="O15" s="1"/>
  <c r="I16"/>
  <c r="O16"/>
  <c r="I17"/>
  <c r="O17" s="1"/>
  <c r="I18"/>
  <c r="O18" s="1"/>
  <c r="I19"/>
  <c r="O19" s="1"/>
  <c r="I20"/>
  <c r="O20" s="1"/>
  <c r="I21"/>
  <c r="H22"/>
  <c r="I22"/>
  <c r="O22" s="1"/>
  <c r="J24"/>
  <c r="N24"/>
  <c r="J54" i="2"/>
  <c r="N54"/>
  <c r="N13"/>
  <c r="D27"/>
  <c r="I24" i="1"/>
  <c r="N24" i="2" l="1"/>
  <c r="D28"/>
  <c r="O24" i="1"/>
  <c r="O28" s="1"/>
  <c r="N30" s="1"/>
  <c r="E32" i="2"/>
  <c r="F28" i="1" s="1"/>
  <c r="O32" s="1"/>
  <c r="N34" s="1"/>
</calcChain>
</file>

<file path=xl/sharedStrings.xml><?xml version="1.0" encoding="utf-8"?>
<sst xmlns="http://schemas.openxmlformats.org/spreadsheetml/2006/main" count="136" uniqueCount="115">
  <si>
    <t>Dochód ogółem</t>
  </si>
  <si>
    <t>Stopień pokrewieństwa</t>
  </si>
  <si>
    <t xml:space="preserve">należny podatek </t>
  </si>
  <si>
    <t>wniosko-dawca</t>
  </si>
  <si>
    <t xml:space="preserve">Nazwisko: </t>
  </si>
  <si>
    <t>Imię:</t>
  </si>
  <si>
    <t>Rok urodzenia</t>
  </si>
  <si>
    <t>w tym DOCHODY Z ROLNICTWA</t>
  </si>
  <si>
    <t>ROCZNY DOCHÓD Z ROLNICTWA</t>
  </si>
  <si>
    <r>
      <t xml:space="preserve">DEKLAROWANY DOCHÓD opodatkowany PODATKIEM ZRYCZAŁTOWANYM                       </t>
    </r>
    <r>
      <rPr>
        <sz val="9"/>
        <rFont val="Arial"/>
        <family val="2"/>
        <charset val="238"/>
      </rPr>
      <t>(jeśli strata - wpisać "0")</t>
    </r>
  </si>
  <si>
    <t>DOCHÓD RODZINY                                                                            W PRZELICZENIU NA MIESIĄC:</t>
  </si>
  <si>
    <r>
      <t xml:space="preserve">składki na obowiązk. ubezpieczenia społeczne                              </t>
    </r>
    <r>
      <rPr>
        <sz val="8"/>
        <rFont val="Arial"/>
        <family val="2"/>
        <charset val="238"/>
      </rPr>
      <t>(odliczone od dochodu)</t>
    </r>
  </si>
  <si>
    <t xml:space="preserve">SUMA DOCHODÓW:  </t>
  </si>
  <si>
    <r>
      <t>liczba hektarów</t>
    </r>
    <r>
      <rPr>
        <b/>
        <sz val="10"/>
        <rFont val="Arial"/>
        <family val="2"/>
        <charset val="238"/>
      </rPr>
      <t xml:space="preserve"> przeliczenio-wych</t>
    </r>
  </si>
  <si>
    <r>
      <t>Członkowie rodziny</t>
    </r>
    <r>
      <rPr>
        <b/>
        <sz val="9"/>
        <rFont val="Arial"/>
        <family val="2"/>
        <charset val="238"/>
      </rPr>
      <t xml:space="preserve">                                    (imię, nazwisko)</t>
    </r>
  </si>
  <si>
    <t>ad 1</t>
  </si>
  <si>
    <t>ad 2</t>
  </si>
  <si>
    <t>ad 3</t>
  </si>
  <si>
    <t>ad 4</t>
  </si>
  <si>
    <t>ad 5</t>
  </si>
  <si>
    <t>DOCHÓD opodatkowany PODATKIEM ZRYCZAŁTOWANYM</t>
  </si>
  <si>
    <t>RAZEM:</t>
  </si>
  <si>
    <t>Lublin</t>
  </si>
  <si>
    <t>© UMCS</t>
  </si>
  <si>
    <r>
      <t>DOCHÓD netto</t>
    </r>
    <r>
      <rPr>
        <b/>
        <sz val="10"/>
        <rFont val="Arial"/>
        <family val="2"/>
        <charset val="238"/>
      </rPr>
      <t xml:space="preserve"> </t>
    </r>
  </si>
  <si>
    <r>
      <t xml:space="preserve">składki na ubezpieczenie </t>
    </r>
    <r>
      <rPr>
        <b/>
        <sz val="10"/>
        <rFont val="Arial"/>
        <family val="2"/>
        <charset val="238"/>
      </rPr>
      <t xml:space="preserve">zdrowotne </t>
    </r>
  </si>
  <si>
    <r>
      <t>dochód brutto</t>
    </r>
    <r>
      <rPr>
        <b/>
        <sz val="9"/>
        <rFont val="Arial"/>
        <family val="2"/>
        <charset val="238"/>
      </rPr>
      <t xml:space="preserve"> </t>
    </r>
  </si>
  <si>
    <t xml:space="preserve">składki na obowiązk. ubezpieczenia społeczne                              </t>
  </si>
  <si>
    <t>(odl.od doch.)</t>
  </si>
  <si>
    <t>dochód brutto uzyskiwa-ny przez pełne 12 miesięcy roku</t>
  </si>
  <si>
    <r>
      <t>ROCZNY DOCHÓD RODZINY: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(pomniejszony o kwotę alimentów świadczonych na rzecz osób spoza rodziny</t>
    </r>
    <r>
      <rPr>
        <b/>
        <sz val="9"/>
        <rFont val="Arial"/>
        <family val="2"/>
        <charset val="238"/>
      </rPr>
      <t xml:space="preserve"> oraz bez uwzględniania dochodu utraconego</t>
    </r>
    <r>
      <rPr>
        <sz val="9"/>
        <rFont val="Arial"/>
        <family val="2"/>
        <charset val="238"/>
      </rPr>
      <t>)</t>
    </r>
  </si>
  <si>
    <t>Ogółem dochód uzyskany</t>
  </si>
  <si>
    <r>
      <t xml:space="preserve">składki na ubezp. zdrowotne          </t>
    </r>
    <r>
      <rPr>
        <sz val="8"/>
        <rFont val="Arial"/>
        <family val="2"/>
        <charset val="238"/>
      </rPr>
      <t xml:space="preserve">                   (np. na podst. zaśw.ZUS, zakładu pracy)</t>
    </r>
    <r>
      <rPr>
        <b/>
        <sz val="10"/>
        <rFont val="Arial"/>
        <family val="2"/>
        <charset val="238"/>
      </rPr>
      <t/>
    </r>
  </si>
  <si>
    <r>
      <t>DOCHÓD RODZINY W PRZELICZENIU NA MIESIĄC:</t>
    </r>
    <r>
      <rPr>
        <b/>
        <sz val="9"/>
        <rFont val="Arial"/>
        <family val="2"/>
        <charset val="238"/>
      </rPr>
      <t xml:space="preserve">                                                                               </t>
    </r>
    <r>
      <rPr>
        <b/>
        <sz val="8.5"/>
        <rFont val="Arial"/>
        <family val="2"/>
        <charset val="238"/>
      </rPr>
      <t xml:space="preserve"> </t>
    </r>
    <r>
      <rPr>
        <sz val="8.5"/>
        <rFont val="Arial"/>
        <family val="2"/>
        <charset val="238"/>
      </rPr>
      <t xml:space="preserve">(po uwzględnieniu dochodu </t>
    </r>
    <r>
      <rPr>
        <b/>
        <sz val="8.5"/>
        <rFont val="Arial"/>
        <family val="2"/>
        <charset val="238"/>
      </rPr>
      <t>uzyskanego</t>
    </r>
    <r>
      <rPr>
        <sz val="8.5"/>
        <rFont val="Arial"/>
        <family val="2"/>
        <charset val="238"/>
      </rPr>
      <t>)</t>
    </r>
  </si>
  <si>
    <r>
      <t xml:space="preserve"> (1)</t>
    </r>
    <r>
      <rPr>
        <sz val="10"/>
        <rFont val="Arial"/>
        <family val="2"/>
        <charset val="238"/>
      </rPr>
      <t>*</t>
    </r>
  </si>
  <si>
    <r>
      <t>(2)</t>
    </r>
    <r>
      <rPr>
        <sz val="10"/>
        <rFont val="Arial"/>
        <family val="2"/>
        <charset val="238"/>
      </rPr>
      <t>*</t>
    </r>
  </si>
  <si>
    <r>
      <t>(3)</t>
    </r>
    <r>
      <rPr>
        <sz val="10"/>
        <rFont val="Arial"/>
        <family val="2"/>
        <charset val="238"/>
      </rPr>
      <t>*</t>
    </r>
  </si>
  <si>
    <r>
      <t>(4)</t>
    </r>
    <r>
      <rPr>
        <sz val="10"/>
        <rFont val="Arial"/>
        <family val="2"/>
        <charset val="238"/>
      </rPr>
      <t>*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</si>
  <si>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  <charset val="238"/>
      </rPr>
      <t xml:space="preserve">                                                                      (podstawa do przyznania świadczeń)</t>
    </r>
  </si>
  <si>
    <r>
      <t>(5)</t>
    </r>
    <r>
      <rPr>
        <sz val="10"/>
        <rFont val="Arial"/>
        <family val="2"/>
        <charset val="238"/>
      </rPr>
      <t>*</t>
    </r>
  </si>
  <si>
    <r>
      <t>(6)</t>
    </r>
    <r>
      <rPr>
        <sz val="10"/>
        <rFont val="Arial"/>
        <family val="2"/>
        <charset val="238"/>
      </rPr>
      <t>*</t>
    </r>
  </si>
  <si>
    <r>
      <t>(7)</t>
    </r>
    <r>
      <rPr>
        <sz val="10"/>
        <rFont val="Arial"/>
        <family val="2"/>
        <charset val="238"/>
      </rPr>
      <t>*</t>
    </r>
  </si>
  <si>
    <r>
      <rPr>
        <b/>
        <sz val="16"/>
        <rFont val="Arial"/>
        <family val="2"/>
        <charset val="238"/>
      </rPr>
      <t>*</t>
    </r>
    <r>
      <rPr>
        <b/>
        <sz val="14"/>
        <rFont val="Arial"/>
        <family val="2"/>
        <charset val="238"/>
      </rPr>
      <t>OBJAŚNIENIA:</t>
    </r>
  </si>
  <si>
    <r>
      <t>(6)</t>
    </r>
    <r>
      <rPr>
        <sz val="9"/>
        <rFont val="Arial"/>
        <charset val="238"/>
      </rPr>
      <t xml:space="preserve"> Roczny </t>
    </r>
    <r>
      <rPr>
        <b/>
        <sz val="9"/>
        <rFont val="Arial"/>
        <family val="2"/>
        <charset val="238"/>
      </rPr>
      <t>dochód z gospodarstwa rolnego</t>
    </r>
    <r>
      <rPr>
        <sz val="9"/>
        <rFont val="Arial"/>
        <charset val="238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charset val="238"/>
      </rPr>
      <t>.</t>
    </r>
  </si>
  <si>
    <r>
      <t>(0)</t>
    </r>
    <r>
      <rPr>
        <sz val="10"/>
        <rFont val="Arial"/>
        <family val="2"/>
        <charset val="238"/>
      </rPr>
      <t>*</t>
    </r>
  </si>
  <si>
    <r>
      <t>(1)</t>
    </r>
    <r>
      <rPr>
        <sz val="10"/>
        <rFont val="Arial"/>
        <family val="2"/>
        <charset val="238"/>
      </rPr>
      <t>*</t>
    </r>
  </si>
  <si>
    <t>obowiązujących przepisów, w szczególności z: art. 179 ustawy - Prawo o szkolnictwie wyższym, ustawy o świadczeniach rodzinnych (tekst ujednolicony),</t>
  </si>
  <si>
    <t xml:space="preserve">rozporządzenia Ministra Polityki Społecznej (tekst ujednolicony), zasady te są więc uczelni narzucone przez wspomniane regulacje; nie mamy zatem wpływu  </t>
  </si>
  <si>
    <t>na kryteria oraz sposób obliczania i dokumentowania dochodów. Organy uczelni zobowiązane są do stosowania się do wspomnianych regulacji.</t>
  </si>
  <si>
    <t>DOCHODY NIEOPODATKOWANE (dochody wykazane jako wartość  "netto")</t>
  </si>
  <si>
    <t xml:space="preserve">Jak każde narzędzie "uniwersalne" umożliwia obliczenie dochodu w większości standardowych przypadków. W bardzo specyficznych sytuacjach związanych </t>
  </si>
  <si>
    <t xml:space="preserve">z sytuacją rodzinną i dochodową studenta kalkulator może okazać sie nieskuteczny i dokonane za jego pomocą dochody będą błędne, a dochód trzeba obliczyć </t>
  </si>
  <si>
    <t>ŁĄCZNIE UTRATA DOCHODU:</t>
  </si>
  <si>
    <r>
      <rPr>
        <sz val="11"/>
        <color indexed="10"/>
        <rFont val="Arial"/>
        <family val="2"/>
        <charset val="238"/>
      </rPr>
      <t>*</t>
    </r>
    <r>
      <rPr>
        <sz val="9"/>
        <color indexed="10"/>
        <rFont val="Arial"/>
        <family val="2"/>
        <charset val="238"/>
      </rPr>
      <t xml:space="preserve"> Objaśnienia na drugiej stronie</t>
    </r>
  </si>
  <si>
    <t>Proszę przeczytać Informacje na drugiej stronie tego arkusza.</t>
  </si>
  <si>
    <t>Proszę przeczytać wszystkie informacje zamieszczone poniżej.</t>
  </si>
  <si>
    <t>PRZED WYPEŁNIENIEM PROSIMY ZAPOZNAĆ SIĘ Z INSTRUKCJĄ ZE STRONY WWW ORAZ Z DRUGIEGO ARKUSZA ("dochód UZYSKANY")</t>
  </si>
  <si>
    <t>Dochód odliczony; dochód uzyskany:</t>
  </si>
  <si>
    <t>rok/stopień studiów i kierunek studiów:</t>
  </si>
  <si>
    <r>
      <t xml:space="preserve">W przypadku problemów z obliczeniem dochodu </t>
    </r>
    <r>
      <rPr>
        <b/>
        <u/>
        <sz val="11"/>
        <color indexed="10"/>
        <rFont val="Arial"/>
        <family val="2"/>
        <charset val="238"/>
      </rPr>
      <t>prosimy o kontakt z właściwym DZIEKANATEM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lub z BIUREM SPRAW STUDENCKICH UMCS.</t>
    </r>
  </si>
  <si>
    <t>sposób. Dotyczyć to może również wykazania dochodów uzyskanych w roku następującym po roku będącym podstawą do ustalania uprawnień.</t>
  </si>
  <si>
    <r>
      <t>"ręcznie" w sposób tradycyjny.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 xml:space="preserve">Dochody utracone za rok będący podstawą do ustalania uprawnień, należy odliczać samodzielnie w ten właśnie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</t>
    </r>
  </si>
  <si>
    <r>
      <rPr>
        <b/>
        <sz val="10"/>
        <color indexed="10"/>
        <rFont val="Arial"/>
        <family val="2"/>
        <charset val="238"/>
      </rPr>
      <t xml:space="preserve">TABELA TA MOŻE SŁUŻYĆ JEDYNIE DO INFORMACJI - WYPEŁNIANIE I WYDRUK PONIŻSZEJ TABELI (ARKUSZ 2 STR. 2) NIE SĄ WYMAGANE  </t>
    </r>
    <r>
      <rPr>
        <b/>
        <sz val="11"/>
        <color indexed="10"/>
        <rFont val="Arial"/>
        <family val="2"/>
        <charset val="238"/>
      </rPr>
      <t xml:space="preserve">                   </t>
    </r>
    <r>
      <rPr>
        <b/>
        <i/>
        <sz val="10"/>
        <rFont val="Arial"/>
        <family val="2"/>
        <charset val="238"/>
      </rPr>
      <t xml:space="preserve">MOŻNA WPISAĆ W ODPOWIEDNIĄ KOLUMNĘ DANE </t>
    </r>
    <r>
      <rPr>
        <b/>
        <i/>
        <u/>
        <sz val="10"/>
        <rFont val="Arial"/>
        <family val="2"/>
        <charset val="238"/>
      </rPr>
      <t>TYLKO DOCHODU UTRACONEGO</t>
    </r>
    <r>
      <rPr>
        <b/>
        <i/>
        <sz val="10"/>
        <rFont val="Arial"/>
        <family val="2"/>
        <charset val="238"/>
      </rPr>
      <t xml:space="preserve"> NA PODSTAWIE ODPOWIEDNICH DOKUMENTÓW</t>
    </r>
    <r>
      <rPr>
        <b/>
        <sz val="11"/>
        <rFont val="Arial"/>
        <family val="2"/>
        <charset val="238"/>
      </rPr>
      <t xml:space="preserve"> </t>
    </r>
    <r>
      <rPr>
        <b/>
        <sz val="10"/>
        <color indexed="10"/>
        <rFont val="Arial Black"/>
        <family val="2"/>
        <charset val="238"/>
      </rPr>
      <t/>
    </r>
  </si>
  <si>
    <r>
      <t xml:space="preserve">Data </t>
    </r>
    <r>
      <rPr>
        <sz val="10"/>
        <rFont val="Arial"/>
        <family val="2"/>
        <charset val="238"/>
      </rPr>
      <t>(dd-mm-rrrr)</t>
    </r>
    <r>
      <rPr>
        <b/>
        <sz val="10"/>
        <rFont val="Arial"/>
        <family val="2"/>
        <charset val="238"/>
      </rPr>
      <t xml:space="preserve"> i czytelny podpis                                                           osoby wypełniającej arkusz:</t>
    </r>
  </si>
  <si>
    <t>rok   podatkowy</t>
  </si>
  <si>
    <t>ZA "DOCHODY UTRACONE/UZYSKANE" UZNAJE SIĘ WYŁACZNIE DOCHODY OKREŚLONE W ZAMKNIĘTYM KATALOGU DOCHODÓW. KATALOG TAKICH  DOCHODÓW ZAMIESZCZONO OBOK TABEL NA NINIEJSZYM ARKUSZU 2., STRONY 1 I 2</t>
  </si>
  <si>
    <r>
      <rPr>
        <b/>
        <sz val="11"/>
        <rFont val="Arial Black"/>
        <family val="2"/>
        <charset val="238"/>
      </rPr>
      <t>TABELA A</t>
    </r>
    <r>
      <rPr>
        <b/>
        <sz val="11"/>
        <rFont val="Arial"/>
        <family val="2"/>
        <charset val="238"/>
      </rPr>
      <t xml:space="preserve"> - ARKUSZ KALKULACYJNY 1</t>
    </r>
  </si>
  <si>
    <t xml:space="preserve">ZA "DOCHODY UTRACONE/UZYSKANE" UZNAJE SIĘ WYŁACZNIE DOCHODY OKREŚLONE W ZAMKNIĘTYM KATALOGU DOCHODÓW. KATALOG  TAKICH  DOCHODÓW ZAMIESZCZONO OBOK TABEL B i C NA NINIEJSZYM ARKUSZU 2. </t>
  </si>
  <si>
    <r>
      <rPr>
        <b/>
        <sz val="11"/>
        <rFont val="Arial Black"/>
        <family val="2"/>
        <charset val="238"/>
      </rPr>
      <t xml:space="preserve">TABELA C </t>
    </r>
    <r>
      <rPr>
        <b/>
        <sz val="11"/>
        <rFont val="Arial"/>
        <family val="2"/>
        <charset val="238"/>
      </rPr>
      <t xml:space="preserve"> ARKUSZ KALKULACYJNY 2</t>
    </r>
  </si>
  <si>
    <r>
      <rPr>
        <b/>
        <sz val="11"/>
        <rFont val="Arial Black"/>
        <family val="2"/>
        <charset val="238"/>
      </rPr>
      <t xml:space="preserve">TABELA B </t>
    </r>
    <r>
      <rPr>
        <b/>
        <sz val="11"/>
        <rFont val="Arial"/>
        <family val="2"/>
        <charset val="238"/>
      </rPr>
      <t xml:space="preserve"> ARKUSZ KALKULACYJNY 2</t>
    </r>
  </si>
  <si>
    <r>
      <t>(2)</t>
    </r>
    <r>
      <rPr>
        <sz val="9"/>
        <rFont val="Arial"/>
        <charset val="238"/>
      </rPr>
      <t xml:space="preserve"> W kol. 8 należy wpisać wysokość</t>
    </r>
    <r>
      <rPr>
        <sz val="9"/>
        <rFont val="Arial"/>
        <family val="2"/>
        <charset val="238"/>
      </rPr>
      <t xml:space="preserve"> faktycznie zapłaconej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(tj. odliczonej od podatku oraz odliczonej od dochodu)</t>
    </r>
    <r>
      <rPr>
        <b/>
        <sz val="9"/>
        <rFont val="Arial"/>
        <family val="2"/>
        <charset val="238"/>
      </rPr>
      <t xml:space="preserve"> składki na ubezpieczenie zdrowotne</t>
    </r>
    <r>
      <rPr>
        <sz val="9"/>
        <rFont val="Arial"/>
        <charset val="238"/>
      </rPr>
      <t xml:space="preserve"> w roku kalendarzowym będącym podstawą do ustalania uprawnień na podstawie zaświadczenia (np.ZUS/zakład pracy) lub oświadczenia czlonków rodziny. </t>
    </r>
    <r>
      <rPr>
        <u/>
        <sz val="9"/>
        <color indexed="10"/>
        <rFont val="Arial"/>
        <family val="2"/>
        <charset val="238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</si>
  <si>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 xml:space="preserve">Zaświadczenie z Urzędu Skarbowego dotyczące dochodów opodatkowanych na zasadach określonych w art. 27, 30b, 30c, 30e ustawy o podatku                                                                 dochodowym od osób fizycznych obejmuje dochody wykazane w następujących </t>
  </si>
  <si>
    <t>dochodowym od osób fizycznych obejmuje dochody zawarte w zeznaniach podatkowych: PIT-36, PIT-36L, PIT-37, PIT-38.</t>
  </si>
  <si>
    <t xml:space="preserve"> Dochód opodatkowany podatkiem dochodowym na zasadach określonych art. 27, 30b,c,e (dane z zaśw. z US)</t>
  </si>
  <si>
    <t xml:space="preserve"> Dochód opodatkowany podatkiem dochodowym na zasadach okr. art. 27, 30b,c,e (dane z zaśw. z US) uzyskiwany w okresie krótszym niż 12 miesięcy</t>
  </si>
  <si>
    <r>
      <t>(3)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>Dochód "netto"</t>
    </r>
    <r>
      <rPr>
        <sz val="9"/>
        <rFont val="Arial"/>
        <charset val="238"/>
      </rPr>
      <t xml:space="preserve"> - dochód brutto pomniejszony o: należny podatek dochodowy, składki na ubezpieczenia społeczne, składki na ubezpieczenie zdrowotne - </t>
    </r>
    <r>
      <rPr>
        <b/>
        <u/>
        <sz val="9"/>
        <rFont val="Arial"/>
        <family val="2"/>
        <charset val="238"/>
      </rPr>
      <t>kalkulator oblicza automatycznie</t>
    </r>
    <r>
      <rPr>
        <sz val="9"/>
        <rFont val="Arial"/>
        <charset val="238"/>
      </rPr>
      <t>.</t>
    </r>
  </si>
  <si>
    <t xml:space="preserve">          SUMA DOCHODÓW:  </t>
  </si>
  <si>
    <r>
      <rPr>
        <b/>
        <u/>
        <sz val="11"/>
        <rFont val="Arial"/>
        <family val="2"/>
        <charset val="238"/>
      </rPr>
      <t xml:space="preserve">KALKULATOR DOCHODÓW </t>
    </r>
    <r>
      <rPr>
        <u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jest narzędziem, które ułatwia obliczanie dochodu uprawniającego do przyznania świadczeń pomocy materialnej.</t>
    </r>
    <r>
      <rPr>
        <b/>
        <sz val="10"/>
        <rFont val="Arial"/>
        <family val="2"/>
        <charset val="238"/>
      </rPr>
      <t xml:space="preserve"> </t>
    </r>
  </si>
  <si>
    <r>
      <t>i</t>
    </r>
    <r>
      <rPr>
        <sz val="7"/>
        <rFont val="Arial"/>
        <family val="2"/>
        <charset val="238"/>
      </rPr>
      <t>mię i nazwisko</t>
    </r>
  </si>
  <si>
    <t>stop.pokre-wieństwa</t>
  </si>
  <si>
    <r>
      <t xml:space="preserve">(4) </t>
    </r>
    <r>
      <rPr>
        <sz val="9"/>
        <rFont val="Arial"/>
        <family val="2"/>
        <charset val="238"/>
      </rPr>
      <t>W kol. 10 należy wpisać</t>
    </r>
    <r>
      <rPr>
        <sz val="9"/>
        <rFont val="Arial"/>
        <charset val="238"/>
      </rPr>
      <t xml:space="preserve"> zadeklarowany w oświadczeniu dochód z działalności podlegającej opodatkowaniu na podstawie przepisów o </t>
    </r>
    <r>
      <rPr>
        <b/>
        <sz val="9"/>
        <rFont val="Arial"/>
        <family val="2"/>
        <charset val="238"/>
      </rPr>
      <t>zryczałtowanym podatku dochodowym od niektórych przychodów</t>
    </r>
    <r>
      <rPr>
        <sz val="9"/>
        <rFont val="Arial"/>
        <charset val="238"/>
      </rPr>
      <t xml:space="preserve"> osiąganych przez osoby fizyczne, po odjęciu kwot faktycznie zapłaconych składek na ubezpieczenia społeczne, na ubezpieczenie zdrowotne i kwoty faktycznie zaplaconego podatku (zalecane jest dołączenie dokumentów potwierdzających wysokość faktycznie zapłaconych składek i podatku - np. potwierdzenia przelewu). </t>
    </r>
    <r>
      <rPr>
        <b/>
        <sz val="9"/>
        <rFont val="Arial"/>
        <family val="2"/>
        <charset val="238"/>
      </rPr>
      <t>Jeśli wykazana została strata należy wpisać zero "0".</t>
    </r>
  </si>
  <si>
    <t>Data, pieczęć i podpis pracownika dziekanatu akceptującego wyliczenie na arkuszu</t>
  </si>
  <si>
    <t>DOCHODY NIEPODLEGAJĄCE OPODATKOWANIU PODATKIEM DOCHODOWYM</t>
  </si>
  <si>
    <r>
      <t>(7)</t>
    </r>
    <r>
      <rPr>
        <sz val="9"/>
        <rFont val="Arial"/>
        <charset val="238"/>
      </rPr>
      <t xml:space="preserve"> W kol. 13 należy wpisać inny dochód </t>
    </r>
    <r>
      <rPr>
        <b/>
        <sz val="9"/>
        <rFont val="Arial"/>
        <family val="2"/>
        <charset val="238"/>
      </rPr>
      <t>niepodlegający opodatkowaniu (np. alimenty)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>na podstawie przepisów o podatku dochodowym od osób fizycznych</t>
    </r>
    <r>
      <rPr>
        <sz val="9"/>
        <rFont val="Arial"/>
        <charset val="238"/>
      </rPr>
      <t xml:space="preserve"> (dochody niepodlegające opodatkowaniu, które uwzględnia się przy ustalaniu wysokości dochodu w rodzinie studenta/doktoranta - patrz załącznik do Regulaminu).</t>
    </r>
    <r>
      <rPr>
        <b/>
        <sz val="9"/>
        <rFont val="Arial"/>
        <family val="2"/>
        <charset val="238"/>
      </rPr>
      <t xml:space="preserve"> Z wyłączeniem dochodów z rolnictwa </t>
    </r>
    <r>
      <rPr>
        <b/>
        <u/>
        <sz val="9"/>
        <rFont val="Arial"/>
        <family val="2"/>
        <charset val="238"/>
      </rPr>
      <t>opodatkowanych podatkiem rolnym!!!</t>
    </r>
  </si>
  <si>
    <t>PODSUMOWANIE DOCHODÓW RODZINY DOKTORANTA</t>
  </si>
  <si>
    <t>wspomagający obliczanie dochodu na osobę w rodzinie doktoranta</t>
  </si>
  <si>
    <r>
      <rPr>
        <b/>
        <sz val="11"/>
        <rFont val="Arial"/>
        <family val="2"/>
        <charset val="238"/>
      </rPr>
      <t>Sposób ustalania składu rodziny i obliczania dochodów doktoranta</t>
    </r>
    <r>
      <rPr>
        <sz val="11"/>
        <rFont val="Arial"/>
        <family val="2"/>
        <charset val="238"/>
      </rPr>
      <t xml:space="preserve"> uprawniających do otrzymania świadczeń pomocy materialnej wynika z powszechnie</t>
    </r>
  </si>
  <si>
    <r>
      <t>INNE DOCHODY NIEOPODATKOWANE</t>
    </r>
    <r>
      <rPr>
        <sz val="9"/>
        <rFont val="Arial"/>
        <family val="2"/>
        <charset val="238"/>
      </rPr>
      <t xml:space="preserve">  (np. świadczenia alimentacyjne, doktoranci -stypendia doktoranckie, nadwyżka ulgi na dziecko wg dokumentu PIT/UZ)</t>
    </r>
  </si>
  <si>
    <t>Dochody RODZINY DOKTORANTA w roku kalendarzowym 2015</t>
  </si>
  <si>
    <r>
      <rPr>
        <b/>
        <sz val="10"/>
        <rFont val="Arial"/>
        <family val="2"/>
        <charset val="238"/>
      </rPr>
      <t>15/</t>
    </r>
    <r>
      <rPr>
        <b/>
        <sz val="9"/>
        <rFont val="Arial"/>
        <family val="2"/>
        <charset val="238"/>
      </rPr>
      <t xml:space="preserve">  ROCZNA KWOTA ALIMENTÓW świadczonych w roku będącym podstawą do ustalenia uprawnień (2015 r.)                                                      NA RZECZ OSÓB SPOZA RODZINY </t>
    </r>
    <r>
      <rPr>
        <sz val="8"/>
        <rFont val="Arial"/>
        <family val="2"/>
        <charset val="238"/>
      </rPr>
      <t>(8)</t>
    </r>
    <r>
      <rPr>
        <sz val="10"/>
        <rFont val="Arial"/>
        <family val="2"/>
        <charset val="238"/>
      </rPr>
      <t>*</t>
    </r>
  </si>
  <si>
    <r>
      <t xml:space="preserve">nr albumu </t>
    </r>
    <r>
      <rPr>
        <b/>
        <sz val="10"/>
        <color indexed="10"/>
        <rFont val="Arial"/>
        <family val="2"/>
        <charset val="238"/>
      </rPr>
      <t>(wg nr-u z</t>
    </r>
    <r>
      <rPr>
        <b/>
        <i/>
        <sz val="8"/>
        <color indexed="10"/>
        <rFont val="Arial"/>
        <family val="2"/>
        <charset val="238"/>
      </rPr>
      <t xml:space="preserve"> indeksu, legitymacji</t>
    </r>
    <r>
      <rPr>
        <b/>
        <sz val="10"/>
        <color indexed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>:</t>
    </r>
  </si>
  <si>
    <r>
      <rPr>
        <b/>
        <sz val="10"/>
        <rFont val="Arial"/>
        <family val="2"/>
        <charset val="238"/>
      </rPr>
      <t>16/</t>
    </r>
    <r>
      <rPr>
        <b/>
        <sz val="9.5"/>
        <rFont val="Arial"/>
        <family val="2"/>
        <charset val="238"/>
      </rPr>
      <t xml:space="preserve">  DOCHÓD UZYSKANY </t>
    </r>
    <r>
      <rPr>
        <b/>
        <u/>
        <sz val="9"/>
        <rFont val="Arial"/>
        <family val="2"/>
        <charset val="238"/>
      </rPr>
      <t>ZA</t>
    </r>
    <r>
      <rPr>
        <b/>
        <sz val="9"/>
        <rFont val="Arial"/>
        <family val="2"/>
        <charset val="238"/>
      </rPr>
      <t xml:space="preserve"> 2015 rok</t>
    </r>
    <r>
      <rPr>
        <sz val="9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 xml:space="preserve">MIESIĘCZNA kwota dochodu "netto" uzyskanego - </t>
    </r>
    <r>
      <rPr>
        <sz val="9"/>
        <rFont val="Arial"/>
        <family val="2"/>
        <charset val="238"/>
      </rPr>
      <t>z poz. RAZEM</t>
    </r>
    <r>
      <rPr>
        <b/>
        <sz val="9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>(9)</t>
    </r>
    <r>
      <rPr>
        <sz val="10"/>
        <rFont val="Arial"/>
        <family val="2"/>
        <charset val="238"/>
      </rPr>
      <t>*</t>
    </r>
  </si>
  <si>
    <r>
      <t xml:space="preserve">(5) </t>
    </r>
    <r>
      <rPr>
        <sz val="9"/>
        <rFont val="Arial"/>
        <family val="2"/>
        <charset val="238"/>
      </rPr>
      <t xml:space="preserve">W kol. 11 należy wpisać liczbę </t>
    </r>
    <r>
      <rPr>
        <b/>
        <sz val="9"/>
        <rFont val="Arial"/>
        <family val="2"/>
        <charset val="238"/>
      </rPr>
      <t>hektarów przeliczeniowych</t>
    </r>
    <r>
      <rPr>
        <sz val="9"/>
        <rFont val="Arial"/>
        <family val="2"/>
        <charset val="238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do Regulaminu). Należy przedłożyć zaświadczenie z Urzędu Gminy o wielkości gospodarstwa rolnego w hektarach przeliczeniowych w 2015 r. ewentualnie nakaz płatniczy podatku rolnego za 2015 r. (z informacją o liczbie ha przeliczeniowych). </t>
    </r>
  </si>
  <si>
    <r>
      <t>(9)</t>
    </r>
    <r>
      <rPr>
        <sz val="9"/>
        <rFont val="Arial"/>
        <family val="2"/>
        <charset val="238"/>
      </rPr>
      <t xml:space="preserve"> Wobec wykazania </t>
    </r>
    <r>
      <rPr>
        <b/>
        <sz val="9"/>
        <color indexed="10"/>
        <rFont val="Arial"/>
        <family val="2"/>
        <charset val="238"/>
      </rPr>
      <t xml:space="preserve">DOCHODÓW UZYSKANYCH </t>
    </r>
    <r>
      <rPr>
        <sz val="9"/>
        <rFont val="Arial"/>
        <family val="2"/>
        <charset val="238"/>
      </rPr>
      <t xml:space="preserve">za 2015 r. (tj.wymienionych w katalogu), uzyskiwanych </t>
    </r>
    <r>
      <rPr>
        <b/>
        <sz val="9"/>
        <rFont val="Arial"/>
        <family val="2"/>
        <charset val="238"/>
      </rPr>
      <t>w okresie krótszym niż pełne 12 miesięcy w 2015 roku i uzyskiwanych nadal w dniu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składania wniosku</t>
    </r>
    <r>
      <rPr>
        <sz val="9"/>
        <rFont val="Arial"/>
        <family val="2"/>
        <charset val="238"/>
      </rPr>
      <t xml:space="preserve"> - należy skorzystać z T</t>
    </r>
    <r>
      <rPr>
        <b/>
        <sz val="9"/>
        <rFont val="Arial"/>
        <family val="2"/>
        <charset val="238"/>
      </rPr>
      <t xml:space="preserve">abeli B arkusz 2 "DOCHÓD UZYSKANY ZA 2015 rok" </t>
    </r>
    <r>
      <rPr>
        <sz val="9"/>
        <rFont val="Arial"/>
        <family val="2"/>
        <charset val="238"/>
      </rPr>
      <t>- końcowy wynik (z poz.</t>
    </r>
    <r>
      <rPr>
        <b/>
        <sz val="9"/>
        <rFont val="Arial"/>
        <family val="2"/>
        <charset val="238"/>
      </rPr>
      <t xml:space="preserve"> RAZEM</t>
    </r>
    <r>
      <rPr>
        <sz val="9"/>
        <rFont val="Arial"/>
        <family val="2"/>
        <charset val="238"/>
      </rPr>
      <t xml:space="preserve">) </t>
    </r>
    <r>
      <rPr>
        <u/>
        <sz val="9"/>
        <rFont val="Arial"/>
        <family val="2"/>
        <charset val="238"/>
      </rPr>
      <t>kalkulator przenosi automatycznie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 poz. 16 w Tabeli A "OBLICZENIE DOCHODU 2015" </t>
    </r>
    <r>
      <rPr>
        <sz val="9"/>
        <rFont val="Arial"/>
        <family val="2"/>
        <charset val="238"/>
      </rPr>
      <t xml:space="preserve"> (patrz definicja uzyskania dochodu w załączniku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</si>
  <si>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  <charset val="238"/>
      </rPr>
      <t xml:space="preserve"> DOCHODY UZYSKANE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następnych latach po roku 2015 będącym podstawą do ustalania uprawnień (w 2016 r., ewentualnie 2017 r.)</t>
    </r>
    <r>
      <rPr>
        <sz val="9"/>
        <rFont val="Arial"/>
        <family val="2"/>
        <charset val="238"/>
      </rPr>
      <t xml:space="preserve">, należy wyliczać samodzielnie bez użycia arkusza. Przy dochodzie uzyskanym w 2016/17 roku bierze się pod uwagę </t>
    </r>
    <r>
      <rPr>
        <u/>
        <sz val="9"/>
        <rFont val="Arial"/>
        <family val="2"/>
        <charset val="238"/>
      </rPr>
      <t>dochód "netto" z pierwszego miesiąca po miesiącu, w którym został uzyskany</t>
    </r>
    <r>
      <rPr>
        <sz val="9"/>
        <rFont val="Arial"/>
        <family val="2"/>
        <charset val="238"/>
      </rPr>
      <t xml:space="preserve">. Należy wpisać w </t>
    </r>
    <r>
      <rPr>
        <b/>
        <sz val="9"/>
        <rFont val="Arial"/>
        <family val="2"/>
        <charset val="238"/>
      </rPr>
      <t>Tabeli A (arkusz 1) poz. 17</t>
    </r>
    <r>
      <rPr>
        <sz val="9"/>
        <rFont val="Arial"/>
        <family val="2"/>
        <charset val="238"/>
      </rPr>
      <t>: "</t>
    </r>
    <r>
      <rPr>
        <b/>
        <sz val="9"/>
        <rFont val="Arial"/>
        <family val="2"/>
        <charset val="238"/>
      </rPr>
      <t xml:space="preserve">DOCHÓD UZYSKANY PO 2015 roku" </t>
    </r>
    <r>
      <rPr>
        <sz val="9"/>
        <rFont val="Arial"/>
        <family val="2"/>
        <charset val="238"/>
      </rPr>
      <t xml:space="preserve">- samodzielnie wyliczoną na </t>
    </r>
    <r>
      <rPr>
        <b/>
        <sz val="9"/>
        <color indexed="10"/>
        <rFont val="Arial"/>
        <family val="2"/>
        <charset val="238"/>
      </rPr>
      <t>MIESIĄC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wysokość dochodu "netto" uzyskanego w następnych latach po roku będącym podstawą ustalania uprawnień. Dochody te należy wpisać na podstawie zaświadczeń zakładów pracy </t>
    </r>
    <r>
      <rPr>
        <sz val="9"/>
        <rFont val="Arial"/>
        <family val="2"/>
        <charset val="238"/>
      </rPr>
      <t xml:space="preserve">(patrz definicja uzyskania dochodu w załączniku do Regulaminu). W indywidualnych przypadkach można skorzystać z innych dokumentów. </t>
    </r>
  </si>
  <si>
    <t xml:space="preserve">Doktorant zobowiązany jest dołączyć wypełniony "KALKULATOR DOCHODÓW 2015" do dokumentów składanych w dziekanacie. DZIEKANATY ZOBOWIĄZANE SĄ ZWERYFIKOWAĆ POPRAWNOŚĆ DOKONANYCH PRZEZ DOKTORANTA OBLICZEŃ. Kalkulator jest dostosowany do wyliczania dochodów uzyskanych w roku kalendarzowym będącym podstawą ustalania uprawnień  (tj. w 2015 r.) z uwzględnieniem dochodów uzyskanych w następnych latach po roku będącym podstawą ustalania uprawnień (2016 r., ewentualnie 2017 r.). </t>
  </si>
  <si>
    <r>
      <t>(8)</t>
    </r>
    <r>
      <rPr>
        <sz val="9"/>
        <rFont val="Arial"/>
        <charset val="238"/>
      </rPr>
      <t xml:space="preserve"> Należy podać w Tabeli A poz. 15 - </t>
    </r>
    <r>
      <rPr>
        <b/>
        <sz val="9"/>
        <rFont val="Arial"/>
        <family val="2"/>
        <charset val="238"/>
      </rPr>
      <t>roczną kwotę</t>
    </r>
    <r>
      <rPr>
        <sz val="9"/>
        <rFont val="Arial"/>
        <charset val="238"/>
      </rPr>
      <t xml:space="preserve"> alimentów zapłaconych </t>
    </r>
    <r>
      <rPr>
        <b/>
        <sz val="9"/>
        <rFont val="Arial"/>
        <family val="2"/>
        <charset val="238"/>
      </rPr>
      <t>na rzecz osób spoza rodziny</t>
    </r>
    <r>
      <rPr>
        <sz val="9"/>
        <rFont val="Arial"/>
        <charset val="238"/>
      </rPr>
      <t xml:space="preserve"> w roku będącym podstawą do ustalenia uprawnień (2015 r.), orzeczonych wyrokiem sądowym (należy przedłożyć kopię wyroku oraz przelewy/wpłaty).</t>
    </r>
  </si>
  <si>
    <r>
      <rPr>
        <b/>
        <sz val="13"/>
        <rFont val="Arial"/>
        <family val="2"/>
        <charset val="238"/>
      </rPr>
      <t xml:space="preserve">OBLICZENIE DOCHODU </t>
    </r>
    <r>
      <rPr>
        <b/>
        <u/>
        <sz val="13"/>
        <rFont val="Arial"/>
        <family val="2"/>
        <charset val="238"/>
      </rPr>
      <t>UZYSKANEGO</t>
    </r>
    <r>
      <rPr>
        <b/>
        <sz val="13"/>
        <rFont val="Arial"/>
        <family val="2"/>
        <charset val="238"/>
      </rPr>
      <t xml:space="preserve"> ZA ROK 2015</t>
    </r>
    <r>
      <rPr>
        <b/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(zaistniałego dopiero w tym roku, ale w okresie krótszym niż cały rok)</t>
    </r>
  </si>
  <si>
    <r>
      <t>nr albumu (</t>
    </r>
    <r>
      <rPr>
        <b/>
        <sz val="10"/>
        <color indexed="10"/>
        <rFont val="Arial"/>
        <family val="2"/>
        <charset val="238"/>
      </rPr>
      <t xml:space="preserve">wg nr-u z </t>
    </r>
    <r>
      <rPr>
        <b/>
        <i/>
        <sz val="9"/>
        <color indexed="10"/>
        <rFont val="Arial"/>
        <family val="2"/>
        <charset val="238"/>
      </rPr>
      <t>indeksu, legitymacji</t>
    </r>
    <r>
      <rPr>
        <b/>
        <sz val="10"/>
        <rFont val="Arial"/>
        <family val="2"/>
        <charset val="238"/>
      </rPr>
      <t>):</t>
    </r>
  </si>
  <si>
    <r>
      <rPr>
        <b/>
        <i/>
        <sz val="10"/>
        <rFont val="Arial"/>
        <family val="2"/>
        <charset val="238"/>
      </rPr>
      <t xml:space="preserve">NALEŻY WPISAĆ W ODPOWIEDNIE KOLUMNY  </t>
    </r>
    <r>
      <rPr>
        <b/>
        <i/>
        <u/>
        <sz val="10"/>
        <rFont val="Arial"/>
        <family val="2"/>
        <charset val="238"/>
      </rPr>
      <t>T Y  L K O  DANE DOCHODU UZYSKANEGO</t>
    </r>
    <r>
      <rPr>
        <b/>
        <i/>
        <sz val="10"/>
        <rFont val="Arial"/>
        <family val="2"/>
        <charset val="238"/>
      </rPr>
      <t xml:space="preserve"> NA PODSTAWIE ODPOWIEDNICH DOKUMENTÓW </t>
    </r>
    <r>
      <rPr>
        <b/>
        <sz val="11"/>
        <rFont val="Arial"/>
        <family val="2"/>
        <charset val="238"/>
      </rPr>
      <t xml:space="preserve">                        </t>
    </r>
    <r>
      <rPr>
        <b/>
        <sz val="9"/>
        <color indexed="10"/>
        <rFont val="Arial"/>
        <family val="2"/>
        <charset val="238"/>
      </rPr>
      <t xml:space="preserve"> PRZY BRAKU </t>
    </r>
    <r>
      <rPr>
        <b/>
        <u/>
        <sz val="9"/>
        <color indexed="10"/>
        <rFont val="Arial"/>
        <family val="2"/>
        <charset val="238"/>
      </rPr>
      <t>DOCHODÓW UZYSKANYCH ZA 2015 R.</t>
    </r>
    <r>
      <rPr>
        <b/>
        <sz val="9"/>
        <color indexed="10"/>
        <rFont val="Arial"/>
        <family val="2"/>
        <charset val="238"/>
      </rPr>
      <t xml:space="preserve"> WYPEŁNIANIE NINIEJSZEJ TABELI (ARKUSZ 2 STR. 1) NIE JEST WYMAGANE  </t>
    </r>
  </si>
  <si>
    <t>liczba miesięcy uzyskiwania dochodu                       w 2015 r.</t>
  </si>
  <si>
    <r>
      <t>DOCHÓD UZYSKANY Z ROKU 2015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(MIESIĘCZNA kwota dochodu uzyskanego)</t>
    </r>
  </si>
  <si>
    <t xml:space="preserve">Arkusz niniejszy służy również do obliczenia dochodu uzyska-nego z działalności gospodarczej w przypadku jej rozpoczęcia). Kwotę z pozycji "RAZEM" kalkulator sam przenosi do Tabeli A w poz. 16  wykazując "DOCHÓD UZYSKANY ZA 2015 r." </t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</si>
  <si>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  <charset val="238"/>
      </rPr>
      <t>mniejszą niż 12</t>
    </r>
    <r>
      <rPr>
        <b/>
        <sz val="9"/>
        <rFont val="Arial"/>
        <family val="2"/>
        <charset val="238"/>
      </rPr>
      <t xml:space="preserve">), w których dochód ten został osiągnięty w 2015 r., </t>
    </r>
  </si>
  <si>
    <t>jeżeli dochód ten jest uzyskiwany nadal w dniu ustalania prawa do świadczeń. Pozostałe objaśnienia: (1), (2), (3), (4), (7) - patrz arkusz 1 - "OBLICZENIE DOCHODU 2015".</t>
  </si>
  <si>
    <r>
      <t>nr albumu (</t>
    </r>
    <r>
      <rPr>
        <b/>
        <sz val="10"/>
        <color indexed="10"/>
        <rFont val="Arial"/>
        <family val="2"/>
        <charset val="238"/>
      </rPr>
      <t>wg nr-u z</t>
    </r>
    <r>
      <rPr>
        <b/>
        <i/>
        <sz val="9"/>
        <color indexed="10"/>
        <rFont val="Arial"/>
        <family val="2"/>
        <charset val="238"/>
      </rPr>
      <t xml:space="preserve"> indeksu, legitymacji</t>
    </r>
    <r>
      <rPr>
        <b/>
        <sz val="10"/>
        <rFont val="Arial"/>
        <family val="2"/>
        <charset val="238"/>
      </rPr>
      <t>):</t>
    </r>
  </si>
  <si>
    <r>
      <t xml:space="preserve">ZESTAWIENIE DOCHODÓW UTRACONYCH                                                                                             ZA ROK 2015 </t>
    </r>
    <r>
      <rPr>
        <sz val="12"/>
        <rFont val="Arial"/>
        <family val="2"/>
        <charset val="238"/>
      </rPr>
      <t>(ewentualnie 2016 lub 2017)</t>
    </r>
  </si>
  <si>
    <r>
      <t>DOCHÓD UTRACONY Z ROKU 2015</t>
    </r>
    <r>
      <rPr>
        <sz val="11"/>
        <rFont val="Arial"/>
        <family val="2"/>
        <charset val="238"/>
      </rPr>
      <t xml:space="preserve"> (ew. 2016,2017)                                                                                                   (ROCZNA kwota dochodu utraconego)</t>
    </r>
  </si>
  <si>
    <r>
      <rPr>
        <b/>
        <u/>
        <sz val="8"/>
        <color indexed="10"/>
        <rFont val="Arial"/>
        <family val="2"/>
        <charset val="238"/>
      </rPr>
      <t>DOCHÓD UTRACONY za 2015 rok oraz UZYSKANY w 2016/17 roku   i następnie UTRACONY - PRZED DNIEM ZŁOŻENIA WNIOSKU, nie powinien być uwzględniany w wyliczeniu dochodu rodziny studenta w arkuszu 1</t>
    </r>
    <r>
      <rPr>
        <b/>
        <sz val="8"/>
        <color indexed="10"/>
        <rFont val="Arial"/>
        <family val="2"/>
        <charset val="238"/>
      </rPr>
      <t>.</t>
    </r>
    <r>
      <rPr>
        <b/>
        <sz val="9"/>
        <color indexed="10"/>
        <rFont val="Arial"/>
        <family val="2"/>
        <charset val="238"/>
      </rPr>
      <t xml:space="preserve">  </t>
    </r>
    <r>
      <rPr>
        <b/>
        <sz val="8"/>
        <rFont val="Arial"/>
        <family val="2"/>
        <charset val="238"/>
      </rPr>
      <t xml:space="preserve">W TABELI A NIE WYKAZUJEMY WARTOŚCI DOCHODÓW JUŻ UTRACONYCH - KALKULATOR ICH </t>
    </r>
    <r>
      <rPr>
        <b/>
        <u/>
        <sz val="8"/>
        <rFont val="Arial Black"/>
        <family val="2"/>
        <charset val="238"/>
      </rPr>
      <t>NIE ODLICZA</t>
    </r>
  </si>
  <si>
    <r>
      <rPr>
        <b/>
        <u/>
        <sz val="9"/>
        <rFont val="Arial"/>
        <family val="2"/>
        <charset val="238"/>
      </rPr>
      <t xml:space="preserve">DOCHODEM UTRACONYM MOŻE BYĆ WYŁĄCZNIE: </t>
    </r>
    <r>
      <rPr>
        <b/>
        <sz val="9"/>
        <rFont val="Arial"/>
        <family val="2"/>
        <charset val="238"/>
      </rPr>
      <t>uzyskanie prawa do urlopu wycho-wawczego, utrata prawa do zasiłku lub stypendium dla bezrobotnych, utrata zatrudnienia lub innej pracy zarobkowej</t>
    </r>
    <r>
      <rPr>
        <sz val="9"/>
        <rFont val="Arial"/>
        <family val="2"/>
        <charset val="238"/>
      </rPr>
      <t xml:space="preserve"> (tj.pracy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  <charset val="238"/>
      </rPr>
      <t>utrata zasiłku przedemerytalnego, lub świadczenia przed-emerytalnego, nauczycielskiego świadczenia kompensacyjnego, a także emerytury lub renty, renty rodzinnej lub renty socjalnej,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rent przyznawanych rolnikom w związku z przekazaniem lub dzierżawą gospodarstwa rolnego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utrata świadczenia rodzicielskiego,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wyrejestrowanie pozarolniczej działalności gospodarczej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zawieszenie</t>
    </r>
    <r>
      <rPr>
        <sz val="9"/>
        <rFont val="Arial"/>
        <family val="2"/>
        <charset val="238"/>
      </rPr>
      <t xml:space="preserve"> jednosobowej pozarolniczej działalności gospodarczej</t>
    </r>
    <r>
      <rPr>
        <b/>
        <sz val="9"/>
        <rFont val="Arial"/>
        <family val="2"/>
        <charset val="238"/>
      </rPr>
      <t xml:space="preserve"> w celu sprawowania opieki osobistej nad dzieckiem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utrata zasiłku chorobowego, świadczenia rehabilitacyjnego lub zasiłku macierzyńskiego</t>
    </r>
    <r>
      <rPr>
        <sz val="9"/>
        <rFont val="Arial"/>
        <family val="2"/>
        <charset val="238"/>
      </rPr>
      <t xml:space="preserve">, przy-sługujących po utracie zatrudnienia lub innej pracy zarobkowej, </t>
    </r>
    <r>
      <rPr>
        <b/>
        <sz val="9"/>
        <rFont val="Arial"/>
        <family val="2"/>
        <charset val="238"/>
      </rPr>
      <t xml:space="preserve">zasiłku macierzyńskiego </t>
    </r>
    <r>
      <rPr>
        <sz val="9"/>
        <rFont val="Arial"/>
        <family val="2"/>
        <charset val="238"/>
      </rPr>
      <t xml:space="preserve">wg przepisów o ubezp. społeczym rolników, </t>
    </r>
    <r>
      <rPr>
        <b/>
        <sz val="9"/>
        <rFont val="Arial"/>
        <family val="2"/>
        <charset val="238"/>
      </rPr>
      <t xml:space="preserve">utrata zasądzonych świadczeń alimentacyjnych </t>
    </r>
    <r>
      <rPr>
        <sz val="9"/>
        <rFont val="Arial"/>
        <family val="2"/>
        <charset val="238"/>
      </rPr>
      <t xml:space="preserve">w wyniku śmierci osoby zobowiązanej do płacenia tych świadczeń, utrata </t>
    </r>
    <r>
      <rPr>
        <b/>
        <sz val="9"/>
        <rFont val="Arial"/>
        <family val="2"/>
        <charset val="238"/>
      </rPr>
      <t>styp.doktoranckiego.</t>
    </r>
    <r>
      <rPr>
        <sz val="9"/>
        <rFont val="Arial"/>
        <family val="2"/>
        <charset val="238"/>
      </rPr>
      <t xml:space="preserve"> </t>
    </r>
  </si>
  <si>
    <r>
      <rPr>
        <b/>
        <u/>
        <sz val="9"/>
        <rFont val="Arial"/>
        <family val="2"/>
        <charset val="238"/>
      </rPr>
      <t>DOCHODEM UZYSKANYM MOŻE BYĆ</t>
    </r>
    <r>
      <rPr>
        <b/>
        <sz val="9"/>
        <rFont val="Arial"/>
        <family val="2"/>
        <charset val="238"/>
      </rPr>
      <t>:
zakończenie urlopu wychowawczego, uzyskanie prawa do zasiłku lub stypendium dla bezrobotnych, uzyskanie zatrudnienia lub innej pracy zarobkowej</t>
    </r>
    <r>
      <rPr>
        <sz val="9"/>
        <rFont val="Arial"/>
        <family val="2"/>
        <charset val="238"/>
      </rPr>
      <t xml:space="preserve"> 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  <charset val="238"/>
      </rPr>
      <t>uzyskanie zasiłku przedemerytalnego, lub świadczenia przedemerytalnego, nauczycielskiego świadczenia kompensacyjnego, a także emerytury lub renty, renty rodzinnej lub renty socjalnej, rent przyznawanych rolnikom w związku  z przekazaniem lub dzierżawą gospodarstwa rolnego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uzyskanie świadczenia rodzicielskiego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rozpoczęcie lub wznowienie pozarolniczej działalności gospodarczej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uzyskanie zasiłku chorobowego, świadczenia rehabilitacyjnego lub zasiłku macierzyńskiego</t>
    </r>
    <r>
      <rPr>
        <sz val="9"/>
        <rFont val="Arial"/>
        <family val="2"/>
        <charset val="238"/>
      </rPr>
      <t xml:space="preserve">, przysługujących po utracie zatrudnienia lub innej pracy zarobkowej i </t>
    </r>
    <r>
      <rPr>
        <b/>
        <sz val="9"/>
        <rFont val="Arial"/>
        <family val="2"/>
        <charset val="238"/>
      </rPr>
      <t>zasiłku macierzyńskiego,</t>
    </r>
    <r>
      <rPr>
        <sz val="9"/>
        <rFont val="Arial"/>
        <family val="2"/>
        <charset val="238"/>
      </rPr>
      <t xml:space="preserve"> o którym mowa w przepisach o ubezpieczeniu społecznym rolników,</t>
    </r>
    <r>
      <rPr>
        <b/>
        <sz val="9"/>
        <rFont val="Arial"/>
        <family val="2"/>
        <charset val="238"/>
      </rPr>
      <t xml:space="preserve"> uzyskanie stypendium doktoranckiego.</t>
    </r>
  </si>
  <si>
    <r>
      <rPr>
        <b/>
        <u/>
        <sz val="9"/>
        <rFont val="Arial"/>
        <family val="2"/>
        <charset val="238"/>
      </rPr>
      <t>DOCHÓD UTRACONY za 2015 rok oraz UZYSKANY w 2016/17 roku i następnie UTRACONY nie powinien być uwzględniany w powyższym wyliczeniu dochodu.</t>
    </r>
    <r>
      <rPr>
        <b/>
        <sz val="9"/>
        <rFont val="Arial"/>
        <family val="2"/>
        <charset val="238"/>
      </rPr>
      <t xml:space="preserve"> Wykazuje się te dochody, które są nadal uzyskiwane w dniu składania wniosku o stypendium socjalne  </t>
    </r>
    <r>
      <rPr>
        <b/>
        <sz val="9"/>
        <color indexed="10"/>
        <rFont val="Arial"/>
        <family val="2"/>
        <charset val="238"/>
      </rPr>
      <t>(Nie dotyczy dochodów spoza katalogu dochodów utraconych/uzyskanych-np. akcje, rolnictwo).</t>
    </r>
    <r>
      <rPr>
        <b/>
        <sz val="9"/>
        <rFont val="Arial"/>
        <family val="2"/>
        <charset val="238"/>
      </rPr>
      <t xml:space="preserve">                                                                            </t>
    </r>
  </si>
  <si>
    <r>
      <rPr>
        <b/>
        <sz val="10"/>
        <rFont val="Arial"/>
        <family val="2"/>
        <charset val="238"/>
      </rPr>
      <t>17/</t>
    </r>
    <r>
      <rPr>
        <b/>
        <sz val="9.5"/>
        <rFont val="Arial"/>
        <family val="2"/>
        <charset val="238"/>
      </rPr>
      <t xml:space="preserve"> DOCHÓD UZYSKANY</t>
    </r>
    <r>
      <rPr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PO</t>
    </r>
    <r>
      <rPr>
        <b/>
        <sz val="9"/>
        <rFont val="Arial"/>
        <family val="2"/>
        <charset val="238"/>
      </rPr>
      <t xml:space="preserve"> 2015 roku</t>
    </r>
    <r>
      <rPr>
        <b/>
        <sz val="9"/>
        <color indexed="10"/>
        <rFont val="Arial"/>
        <family val="2"/>
        <charset val="238"/>
      </rPr>
      <t xml:space="preserve"> 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(MIESIĘCZNA kwota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dochodu "netto" uzyskanego w 2016/17 r.)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(10)</t>
    </r>
    <r>
      <rPr>
        <sz val="10"/>
        <rFont val="Arial"/>
        <family val="2"/>
        <charset val="238"/>
      </rPr>
      <t>*</t>
    </r>
  </si>
  <si>
    <r>
      <t>LICZBA OSÓB W RODZINIE DOKTORANTA</t>
    </r>
    <r>
      <rPr>
        <b/>
        <sz val="10"/>
        <rFont val="Arial"/>
        <family val="2"/>
        <charset val="238"/>
      </rPr>
      <t xml:space="preserve"> </t>
    </r>
    <r>
      <rPr>
        <sz val="9.5"/>
        <rFont val="Arial"/>
        <family val="2"/>
        <charset val="238"/>
      </rPr>
      <t xml:space="preserve">UWZGLĘDNIONA WE WNIOSKU O STYP.                                                                   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(wpisuje doktorant-na podstawie wniosku)</t>
    </r>
  </si>
  <si>
    <r>
      <t>(1)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 xml:space="preserve">Dochód "brutto" - </t>
    </r>
    <r>
      <rPr>
        <sz val="9"/>
        <rFont val="Arial"/>
        <charset val="238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/>
        <sz val="9"/>
        <rFont val="Arial"/>
        <family val="2"/>
        <charset val="238"/>
      </rPr>
      <t>Tabeli A</t>
    </r>
    <r>
      <rPr>
        <sz val="9"/>
        <rFont val="Arial"/>
        <charset val="238"/>
      </rPr>
      <t xml:space="preserve"> w kolumnie 5 można </t>
    </r>
    <r>
      <rPr>
        <b/>
        <sz val="9"/>
        <color indexed="10"/>
        <rFont val="Arial"/>
        <family val="2"/>
        <charset val="238"/>
      </rPr>
      <t>wyłącznie wpisywać dochody</t>
    </r>
    <r>
      <rPr>
        <sz val="9"/>
        <color indexed="10"/>
        <rFont val="Arial"/>
        <family val="2"/>
        <charset val="238"/>
      </rPr>
      <t xml:space="preserve"> </t>
    </r>
    <r>
      <rPr>
        <b/>
        <u/>
        <sz val="9"/>
        <color indexed="10"/>
        <rFont val="Arial"/>
        <family val="2"/>
        <charset val="238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  <charset val="238"/>
      </rPr>
      <t>(tj. przez cały 2015 r., gdy są uzyskiwane do dnia składania wniosku, w tym dochody z umowy o dzieło) i ze sprzedaży akcji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Dochody z  działalności gospodarczej opodatkowanej na zasadach określonych w art. 30c ustawy wykazujemy również w kol. 5. W </t>
    </r>
    <r>
      <rPr>
        <u/>
        <sz val="9"/>
        <rFont val="Arial"/>
        <family val="2"/>
        <charset val="238"/>
      </rPr>
      <t>Tabeli B</t>
    </r>
    <r>
      <rPr>
        <sz val="9"/>
        <rFont val="Arial"/>
        <family val="2"/>
        <charset val="238"/>
      </rPr>
      <t xml:space="preserve"> w kol. 5 można wpisywać DOCHODY UZYSKANE (wg. katalogu), uzyskiwane w okresie krótszym niż pełne 12 miesięcy w 2015 roku. </t>
    </r>
    <r>
      <rPr>
        <b/>
        <sz val="9"/>
        <rFont val="Arial"/>
        <family val="2"/>
        <charset val="238"/>
      </rPr>
      <t xml:space="preserve">Uwaga! Nie należy wpisywać w żadnym wypadku w kol. 5, 10 i 13 wartości DOCHODÓW UTRACONYCH </t>
    </r>
    <r>
      <rPr>
        <sz val="9"/>
        <rFont val="Arial"/>
        <family val="2"/>
        <charset val="238"/>
      </rPr>
      <t xml:space="preserve">(wg katalogu); </t>
    </r>
    <r>
      <rPr>
        <b/>
        <sz val="9"/>
        <rFont val="Arial"/>
        <family val="2"/>
        <charset val="238"/>
      </rPr>
      <t>należy je stosownie udokumentować, ale dochodów tych się nie uwzględni</t>
    </r>
    <r>
      <rPr>
        <sz val="9"/>
        <rFont val="Arial"/>
        <family val="2"/>
        <charset val="238"/>
      </rPr>
      <t xml:space="preserve">a - </t>
    </r>
    <r>
      <rPr>
        <u/>
        <sz val="9"/>
        <rFont val="Arial"/>
        <family val="2"/>
        <charset val="238"/>
      </rPr>
      <t>kalkulator</t>
    </r>
    <r>
      <rPr>
        <b/>
        <u/>
        <sz val="9"/>
        <rFont val="Arial"/>
        <family val="2"/>
        <charset val="238"/>
      </rPr>
      <t xml:space="preserve"> ich</t>
    </r>
    <r>
      <rPr>
        <u/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nie odliczy!</t>
    </r>
    <r>
      <rPr>
        <sz val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</si>
</sst>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charset val="238"/>
    </font>
    <font>
      <b/>
      <sz val="10.5"/>
      <name val="Arial"/>
      <family val="2"/>
      <charset val="238"/>
    </font>
    <font>
      <b/>
      <sz val="9.5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8.5"/>
      <name val="Arial"/>
      <family val="2"/>
      <charset val="238"/>
    </font>
    <font>
      <sz val="9.5"/>
      <name val="Arial"/>
      <family val="2"/>
      <charset val="238"/>
    </font>
    <font>
      <b/>
      <sz val="12.5"/>
      <name val="Arial"/>
      <family val="2"/>
      <charset val="238"/>
    </font>
    <font>
      <sz val="12.5"/>
      <name val="Arial"/>
      <family val="2"/>
      <charset val="238"/>
    </font>
    <font>
      <u/>
      <sz val="9"/>
      <name val="Arial"/>
      <family val="2"/>
      <charset val="238"/>
    </font>
    <font>
      <b/>
      <sz val="8.5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3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u/>
      <sz val="9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sz val="11"/>
      <name val="Arial Black"/>
      <family val="2"/>
      <charset val="238"/>
    </font>
    <font>
      <b/>
      <sz val="13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i/>
      <sz val="6"/>
      <name val="Arial"/>
      <family val="2"/>
      <charset val="238"/>
    </font>
    <font>
      <b/>
      <u/>
      <sz val="8"/>
      <name val="Arial Black"/>
      <family val="2"/>
      <charset val="238"/>
    </font>
    <font>
      <b/>
      <u/>
      <sz val="13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3" fillId="0" borderId="0" xfId="0" applyFont="1"/>
    <xf numFmtId="0" fontId="5" fillId="0" borderId="0" xfId="0" applyFont="1" applyProtection="1"/>
    <xf numFmtId="2" fontId="5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16" fillId="0" borderId="0" xfId="0" applyFont="1"/>
    <xf numFmtId="0" fontId="0" fillId="2" borderId="3" xfId="0" applyFill="1" applyBorder="1" applyAlignment="1"/>
    <xf numFmtId="4" fontId="5" fillId="3" borderId="4" xfId="0" applyNumberFormat="1" applyFont="1" applyFill="1" applyBorder="1"/>
    <xf numFmtId="4" fontId="5" fillId="3" borderId="2" xfId="0" applyNumberFormat="1" applyFont="1" applyFill="1" applyBorder="1"/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3" fillId="0" borderId="0" xfId="0" applyNumberFormat="1" applyFont="1" applyFill="1" applyBorder="1"/>
    <xf numFmtId="0" fontId="18" fillId="2" borderId="3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/>
    <xf numFmtId="0" fontId="16" fillId="0" borderId="0" xfId="0" applyFont="1" applyBorder="1"/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4" fontId="5" fillId="3" borderId="7" xfId="0" applyNumberFormat="1" applyFont="1" applyFill="1" applyBorder="1" applyProtection="1"/>
    <xf numFmtId="0" fontId="0" fillId="5" borderId="8" xfId="0" applyFill="1" applyBorder="1" applyAlignment="1"/>
    <xf numFmtId="4" fontId="14" fillId="3" borderId="9" xfId="0" applyNumberFormat="1" applyFont="1" applyFill="1" applyBorder="1"/>
    <xf numFmtId="4" fontId="14" fillId="3" borderId="10" xfId="0" applyNumberFormat="1" applyFont="1" applyFill="1" applyBorder="1"/>
    <xf numFmtId="49" fontId="8" fillId="6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/>
    <xf numFmtId="0" fontId="5" fillId="0" borderId="13" xfId="0" applyFont="1" applyBorder="1"/>
    <xf numFmtId="2" fontId="5" fillId="0" borderId="14" xfId="0" applyNumberFormat="1" applyFont="1" applyBorder="1" applyProtection="1">
      <protection locked="0"/>
    </xf>
    <xf numFmtId="2" fontId="5" fillId="0" borderId="15" xfId="0" applyNumberFormat="1" applyFont="1" applyBorder="1" applyProtection="1">
      <protection locked="0"/>
    </xf>
    <xf numFmtId="2" fontId="5" fillId="0" borderId="16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7" borderId="19" xfId="0" applyNumberFormat="1" applyFont="1" applyFill="1" applyBorder="1"/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" fontId="1" fillId="3" borderId="21" xfId="0" applyNumberFormat="1" applyFont="1" applyFill="1" applyBorder="1" applyProtection="1"/>
    <xf numFmtId="0" fontId="6" fillId="0" borderId="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2" fontId="5" fillId="0" borderId="24" xfId="0" applyNumberFormat="1" applyFont="1" applyBorder="1" applyAlignment="1" applyProtection="1">
      <alignment horizontal="right"/>
      <protection locked="0"/>
    </xf>
    <xf numFmtId="4" fontId="5" fillId="0" borderId="25" xfId="0" applyNumberFormat="1" applyFont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alignment horizontal="right"/>
      <protection locked="0"/>
    </xf>
    <xf numFmtId="4" fontId="1" fillId="5" borderId="27" xfId="0" applyNumberFormat="1" applyFont="1" applyFill="1" applyBorder="1" applyAlignment="1" applyProtection="1">
      <alignment vertical="center"/>
    </xf>
    <xf numFmtId="4" fontId="5" fillId="5" borderId="26" xfId="0" applyNumberFormat="1" applyFont="1" applyFill="1" applyBorder="1" applyAlignment="1" applyProtection="1">
      <alignment vertical="center"/>
    </xf>
    <xf numFmtId="4" fontId="1" fillId="5" borderId="20" xfId="0" applyNumberFormat="1" applyFont="1" applyFill="1" applyBorder="1" applyAlignment="1">
      <alignment vertical="center"/>
    </xf>
    <xf numFmtId="4" fontId="1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5" fillId="0" borderId="4" xfId="0" applyNumberFormat="1" applyFont="1" applyBorder="1" applyAlignment="1" applyProtection="1">
      <alignment horizontal="right"/>
      <protection locked="0"/>
    </xf>
    <xf numFmtId="2" fontId="5" fillId="0" borderId="22" xfId="0" applyNumberFormat="1" applyFont="1" applyBorder="1" applyAlignment="1" applyProtection="1">
      <alignment horizontal="right"/>
      <protection locked="0"/>
    </xf>
    <xf numFmtId="3" fontId="20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5" fillId="0" borderId="33" xfId="0" applyFont="1" applyBorder="1" applyProtection="1"/>
    <xf numFmtId="0" fontId="5" fillId="0" borderId="33" xfId="0" applyFont="1" applyBorder="1" applyProtection="1">
      <protection locked="0"/>
    </xf>
    <xf numFmtId="0" fontId="5" fillId="0" borderId="33" xfId="0" applyFont="1" applyBorder="1"/>
    <xf numFmtId="4" fontId="5" fillId="0" borderId="33" xfId="0" applyNumberFormat="1" applyFont="1" applyBorder="1"/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3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Protection="1">
      <protection locked="0"/>
    </xf>
    <xf numFmtId="0" fontId="9" fillId="0" borderId="3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30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/>
    <xf numFmtId="0" fontId="0" fillId="0" borderId="0" xfId="0" applyAlignment="1"/>
    <xf numFmtId="4" fontId="3" fillId="0" borderId="0" xfId="0" applyNumberFormat="1" applyFont="1" applyFill="1" applyBorder="1" applyAlignment="1">
      <alignment vertical="center"/>
    </xf>
    <xf numFmtId="0" fontId="59" fillId="0" borderId="0" xfId="0" applyFont="1"/>
    <xf numFmtId="4" fontId="14" fillId="3" borderId="9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right"/>
      <protection locked="0"/>
    </xf>
    <xf numFmtId="1" fontId="5" fillId="0" borderId="26" xfId="0" applyNumberFormat="1" applyFont="1" applyBorder="1" applyAlignment="1" applyProtection="1">
      <alignment horizontal="right"/>
      <protection locked="0"/>
    </xf>
    <xf numFmtId="4" fontId="5" fillId="14" borderId="4" xfId="0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4" fillId="0" borderId="19" xfId="0" applyFont="1" applyBorder="1" applyAlignment="1" applyProtection="1">
      <alignment horizontal="center" vertical="center"/>
      <protection locked="0"/>
    </xf>
    <xf numFmtId="1" fontId="3" fillId="15" borderId="35" xfId="0" applyNumberFormat="1" applyFont="1" applyFill="1" applyBorder="1" applyAlignment="1" applyProtection="1">
      <alignment horizontal="center"/>
    </xf>
    <xf numFmtId="0" fontId="0" fillId="16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 textRotation="90"/>
    </xf>
    <xf numFmtId="0" fontId="3" fillId="16" borderId="36" xfId="0" applyFont="1" applyFill="1" applyBorder="1" applyAlignment="1">
      <alignment horizontal="center" vertical="center" textRotation="90" wrapText="1"/>
    </xf>
    <xf numFmtId="0" fontId="28" fillId="16" borderId="3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/>
    </xf>
    <xf numFmtId="49" fontId="8" fillId="17" borderId="11" xfId="0" applyNumberFormat="1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 textRotation="90" wrapText="1"/>
    </xf>
    <xf numFmtId="0" fontId="9" fillId="17" borderId="38" xfId="0" applyFont="1" applyFill="1" applyBorder="1" applyAlignment="1">
      <alignment horizontal="center" vertical="center" textRotation="90" wrapText="1"/>
    </xf>
    <xf numFmtId="49" fontId="8" fillId="17" borderId="8" xfId="0" applyNumberFormat="1" applyFont="1" applyFill="1" applyBorder="1" applyAlignment="1">
      <alignment horizontal="center" vertical="center" wrapText="1"/>
    </xf>
    <xf numFmtId="49" fontId="8" fillId="17" borderId="36" xfId="0" applyNumberFormat="1" applyFont="1" applyFill="1" applyBorder="1" applyAlignment="1">
      <alignment horizontal="center" vertical="center" wrapText="1"/>
    </xf>
    <xf numFmtId="0" fontId="28" fillId="17" borderId="8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2" fontId="12" fillId="0" borderId="39" xfId="0" applyNumberFormat="1" applyFont="1" applyBorder="1" applyAlignment="1">
      <alignment vertical="center" wrapText="1"/>
    </xf>
    <xf numFmtId="2" fontId="12" fillId="0" borderId="40" xfId="0" applyNumberFormat="1" applyFont="1" applyBorder="1" applyAlignment="1">
      <alignment vertical="center" wrapText="1"/>
    </xf>
    <xf numFmtId="4" fontId="8" fillId="18" borderId="3" xfId="0" applyNumberFormat="1" applyFont="1" applyFill="1" applyBorder="1" applyAlignment="1" applyProtection="1">
      <alignment horizontal="center" vertical="center" wrapText="1"/>
    </xf>
    <xf numFmtId="0" fontId="54" fillId="18" borderId="3" xfId="0" applyFont="1" applyFill="1" applyBorder="1" applyAlignment="1" applyProtection="1">
      <alignment horizontal="center" vertical="center" wrapText="1"/>
    </xf>
    <xf numFmtId="0" fontId="3" fillId="18" borderId="30" xfId="0" applyNumberFormat="1" applyFont="1" applyFill="1" applyBorder="1" applyAlignment="1" applyProtection="1">
      <alignment horizontal="center" vertical="center" wrapText="1"/>
    </xf>
    <xf numFmtId="0" fontId="3" fillId="18" borderId="3" xfId="0" applyNumberFormat="1" applyFont="1" applyFill="1" applyBorder="1" applyAlignment="1" applyProtection="1">
      <alignment horizontal="center" vertical="center" wrapText="1"/>
    </xf>
    <xf numFmtId="4" fontId="5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43" fontId="8" fillId="14" borderId="42" xfId="0" applyNumberFormat="1" applyFont="1" applyFill="1" applyBorder="1" applyAlignment="1" applyProtection="1">
      <alignment vertical="center" wrapText="1"/>
      <protection locked="0"/>
    </xf>
    <xf numFmtId="43" fontId="8" fillId="0" borderId="43" xfId="0" applyNumberFormat="1" applyFont="1" applyBorder="1" applyAlignment="1" applyProtection="1">
      <alignment vertical="center" wrapText="1"/>
      <protection locked="0"/>
    </xf>
    <xf numFmtId="4" fontId="5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43" fontId="8" fillId="14" borderId="22" xfId="0" applyNumberFormat="1" applyFont="1" applyFill="1" applyBorder="1" applyAlignment="1" applyProtection="1">
      <alignment vertical="center" wrapText="1"/>
      <protection locked="0"/>
    </xf>
    <xf numFmtId="43" fontId="8" fillId="0" borderId="44" xfId="0" applyNumberFormat="1" applyFont="1" applyBorder="1" applyAlignment="1" applyProtection="1">
      <alignment vertical="center" wrapText="1"/>
      <protection locked="0"/>
    </xf>
    <xf numFmtId="4" fontId="5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43" fontId="8" fillId="14" borderId="46" xfId="0" applyNumberFormat="1" applyFont="1" applyFill="1" applyBorder="1" applyAlignment="1" applyProtection="1">
      <alignment vertical="center" wrapText="1"/>
      <protection locked="0"/>
    </xf>
    <xf numFmtId="43" fontId="8" fillId="0" borderId="47" xfId="0" applyNumberFormat="1" applyFont="1" applyBorder="1" applyAlignment="1" applyProtection="1">
      <alignment vertical="center" wrapText="1"/>
      <protection locked="0"/>
    </xf>
    <xf numFmtId="43" fontId="6" fillId="0" borderId="48" xfId="0" applyNumberFormat="1" applyFont="1" applyBorder="1" applyAlignment="1">
      <alignment vertical="center" wrapText="1"/>
    </xf>
    <xf numFmtId="43" fontId="6" fillId="0" borderId="48" xfId="0" applyNumberFormat="1" applyFont="1" applyBorder="1" applyAlignment="1">
      <alignment vertical="center"/>
    </xf>
    <xf numFmtId="2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1" xfId="0" applyNumberFormat="1" applyBorder="1" applyAlignment="1" applyProtection="1">
      <alignment horizontal="center" vertical="center" wrapText="1"/>
      <protection locked="0"/>
    </xf>
    <xf numFmtId="2" fontId="0" fillId="0" borderId="50" xfId="0" applyNumberFormat="1" applyBorder="1" applyAlignment="1" applyProtection="1">
      <alignment horizontal="center" vertical="center" wrapText="1"/>
      <protection locked="0"/>
    </xf>
    <xf numFmtId="4" fontId="14" fillId="9" borderId="5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" fontId="19" fillId="10" borderId="32" xfId="0" applyNumberFormat="1" applyFont="1" applyFill="1" applyBorder="1" applyAlignment="1" applyProtection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24" fillId="10" borderId="71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4" fontId="14" fillId="9" borderId="32" xfId="0" applyNumberFormat="1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9" fillId="10" borderId="51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92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56" fillId="0" borderId="94" xfId="0" applyFont="1" applyBorder="1" applyAlignment="1">
      <alignment horizontal="center"/>
    </xf>
    <xf numFmtId="0" fontId="56" fillId="0" borderId="95" xfId="0" applyFont="1" applyBorder="1" applyAlignment="1">
      <alignment horizontal="center"/>
    </xf>
    <xf numFmtId="0" fontId="56" fillId="0" borderId="96" xfId="0" applyFont="1" applyBorder="1" applyAlignment="1">
      <alignment horizontal="center"/>
    </xf>
    <xf numFmtId="0" fontId="9" fillId="13" borderId="0" xfId="0" applyFont="1" applyFill="1" applyAlignment="1"/>
    <xf numFmtId="0" fontId="0" fillId="0" borderId="0" xfId="0" applyAlignment="1"/>
    <xf numFmtId="0" fontId="14" fillId="0" borderId="0" xfId="0" applyFont="1" applyAlignment="1" applyProtection="1">
      <alignment horizontal="left" vertical="center"/>
      <protection locked="0"/>
    </xf>
    <xf numFmtId="0" fontId="3" fillId="11" borderId="72" xfId="0" applyFont="1" applyFill="1" applyBorder="1" applyAlignment="1">
      <alignment horizontal="center" vertical="center" textRotation="90" wrapText="1"/>
    </xf>
    <xf numFmtId="0" fontId="3" fillId="11" borderId="74" xfId="0" applyFont="1" applyFill="1" applyBorder="1" applyAlignment="1">
      <alignment horizontal="center" vertical="center" textRotation="90" wrapText="1"/>
    </xf>
    <xf numFmtId="0" fontId="9" fillId="13" borderId="0" xfId="0" applyFont="1" applyFill="1" applyAlignment="1" applyProtection="1"/>
    <xf numFmtId="0" fontId="0" fillId="0" borderId="0" xfId="0" applyAlignment="1" applyProtection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11" borderId="32" xfId="0" applyFont="1" applyFill="1" applyBorder="1" applyAlignment="1">
      <alignment horizontal="center" vertical="center" textRotation="90" wrapText="1"/>
    </xf>
    <xf numFmtId="0" fontId="0" fillId="2" borderId="50" xfId="0" applyFill="1" applyBorder="1"/>
    <xf numFmtId="0" fontId="0" fillId="2" borderId="50" xfId="0" applyFill="1" applyBorder="1" applyAlignment="1">
      <alignment horizontal="center" vertical="center" textRotation="90"/>
    </xf>
    <xf numFmtId="0" fontId="7" fillId="0" borderId="81" xfId="0" applyFont="1" applyBorder="1" applyAlignment="1">
      <alignment horizontal="center" vertical="center"/>
    </xf>
    <xf numFmtId="0" fontId="0" fillId="0" borderId="82" xfId="0" applyBorder="1"/>
    <xf numFmtId="0" fontId="0" fillId="0" borderId="83" xfId="0" applyBorder="1"/>
    <xf numFmtId="0" fontId="7" fillId="0" borderId="21" xfId="0" applyFont="1" applyBorder="1" applyAlignment="1">
      <alignment horizontal="center" vertical="center"/>
    </xf>
    <xf numFmtId="0" fontId="0" fillId="0" borderId="84" xfId="0" applyBorder="1"/>
    <xf numFmtId="0" fontId="0" fillId="0" borderId="24" xfId="0" applyBorder="1"/>
    <xf numFmtId="0" fontId="3" fillId="11" borderId="56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57" xfId="0" applyBorder="1"/>
    <xf numFmtId="0" fontId="12" fillId="0" borderId="69" xfId="0" applyFont="1" applyBorder="1" applyAlignment="1" applyProtection="1">
      <alignment horizontal="left" vertical="center"/>
      <protection locked="0"/>
    </xf>
    <xf numFmtId="0" fontId="12" fillId="0" borderId="85" xfId="0" applyFont="1" applyBorder="1" applyAlignment="1" applyProtection="1">
      <alignment horizontal="left" vertical="center"/>
      <protection locked="0"/>
    </xf>
    <xf numFmtId="0" fontId="17" fillId="0" borderId="86" xfId="0" applyFont="1" applyBorder="1" applyAlignment="1" applyProtection="1">
      <alignment horizontal="left" vertical="center"/>
      <protection locked="0"/>
    </xf>
    <xf numFmtId="0" fontId="17" fillId="0" borderId="87" xfId="0" applyFont="1" applyBorder="1" applyAlignment="1" applyProtection="1">
      <alignment horizontal="left" vertical="center"/>
      <protection locked="0"/>
    </xf>
    <xf numFmtId="0" fontId="50" fillId="21" borderId="51" xfId="0" applyFont="1" applyFill="1" applyBorder="1" applyAlignment="1">
      <alignment horizontal="center" vertical="center"/>
    </xf>
    <xf numFmtId="0" fontId="50" fillId="21" borderId="33" xfId="0" applyFont="1" applyFill="1" applyBorder="1" applyAlignment="1">
      <alignment horizontal="center" vertical="center"/>
    </xf>
    <xf numFmtId="0" fontId="50" fillId="21" borderId="52" xfId="0" applyFont="1" applyFill="1" applyBorder="1" applyAlignment="1">
      <alignment horizontal="center" vertical="center"/>
    </xf>
    <xf numFmtId="0" fontId="50" fillId="21" borderId="53" xfId="0" applyFont="1" applyFill="1" applyBorder="1" applyAlignment="1">
      <alignment horizontal="center" vertical="center"/>
    </xf>
    <xf numFmtId="0" fontId="50" fillId="21" borderId="23" xfId="0" applyFont="1" applyFill="1" applyBorder="1" applyAlignment="1">
      <alignment horizontal="center" vertical="center"/>
    </xf>
    <xf numFmtId="0" fontId="50" fillId="21" borderId="37" xfId="0" applyFont="1" applyFill="1" applyBorder="1" applyAlignment="1">
      <alignment horizontal="center" vertical="center"/>
    </xf>
    <xf numFmtId="0" fontId="3" fillId="16" borderId="88" xfId="0" applyFont="1" applyFill="1" applyBorder="1" applyAlignment="1">
      <alignment horizontal="center" vertical="center" textRotation="90" wrapText="1"/>
    </xf>
    <xf numFmtId="0" fontId="3" fillId="16" borderId="89" xfId="0" applyFont="1" applyFill="1" applyBorder="1" applyAlignment="1">
      <alignment horizontal="center" vertical="center" textRotation="90" wrapText="1"/>
    </xf>
    <xf numFmtId="0" fontId="3" fillId="16" borderId="38" xfId="0" applyFont="1" applyFill="1" applyBorder="1" applyAlignment="1">
      <alignment horizontal="center" vertical="center" textRotation="90" wrapText="1"/>
    </xf>
    <xf numFmtId="0" fontId="12" fillId="0" borderId="66" xfId="0" applyFont="1" applyBorder="1" applyAlignment="1" applyProtection="1">
      <alignment horizontal="center"/>
      <protection locked="0"/>
    </xf>
    <xf numFmtId="0" fontId="12" fillId="0" borderId="90" xfId="0" applyFont="1" applyBorder="1" applyAlignment="1" applyProtection="1">
      <alignment horizontal="center"/>
      <protection locked="0"/>
    </xf>
    <xf numFmtId="4" fontId="12" fillId="16" borderId="0" xfId="0" applyNumberFormat="1" applyFont="1" applyFill="1" applyBorder="1" applyAlignment="1" applyProtection="1">
      <alignment horizontal="center"/>
    </xf>
    <xf numFmtId="0" fontId="12" fillId="16" borderId="0" xfId="0" applyFont="1" applyFill="1" applyAlignment="1">
      <alignment horizontal="center"/>
    </xf>
    <xf numFmtId="2" fontId="5" fillId="0" borderId="54" xfId="0" applyNumberFormat="1" applyFont="1" applyBorder="1" applyAlignment="1" applyProtection="1">
      <alignment horizontal="right"/>
      <protection locked="0"/>
    </xf>
    <xf numFmtId="2" fontId="0" fillId="0" borderId="55" xfId="0" applyNumberFormat="1" applyBorder="1" applyAlignment="1" applyProtection="1">
      <alignment horizontal="right"/>
      <protection locked="0"/>
    </xf>
    <xf numFmtId="0" fontId="9" fillId="16" borderId="75" xfId="0" applyFont="1" applyFill="1" applyBorder="1" applyAlignment="1">
      <alignment horizontal="center" vertical="center" textRotation="90" wrapText="1"/>
    </xf>
    <xf numFmtId="0" fontId="9" fillId="16" borderId="76" xfId="0" applyFont="1" applyFill="1" applyBorder="1" applyAlignment="1">
      <alignment horizontal="center" vertical="center" textRotation="90" wrapText="1"/>
    </xf>
    <xf numFmtId="0" fontId="9" fillId="16" borderId="17" xfId="0" applyFont="1" applyFill="1" applyBorder="1" applyAlignment="1">
      <alignment horizontal="center" vertical="center" textRotation="90" wrapText="1"/>
    </xf>
    <xf numFmtId="0" fontId="9" fillId="16" borderId="18" xfId="0" applyFont="1" applyFill="1" applyBorder="1" applyAlignment="1">
      <alignment horizontal="center" vertical="center" textRotation="90" wrapText="1"/>
    </xf>
    <xf numFmtId="0" fontId="9" fillId="16" borderId="77" xfId="0" applyFont="1" applyFill="1" applyBorder="1" applyAlignment="1">
      <alignment horizontal="center" vertical="center" textRotation="90" wrapText="1"/>
    </xf>
    <xf numFmtId="0" fontId="9" fillId="16" borderId="78" xfId="0" applyFont="1" applyFill="1" applyBorder="1" applyAlignment="1">
      <alignment horizontal="center" vertical="center" textRotation="90" wrapText="1"/>
    </xf>
    <xf numFmtId="2" fontId="5" fillId="0" borderId="79" xfId="0" applyNumberFormat="1" applyFont="1" applyBorder="1" applyAlignment="1" applyProtection="1">
      <alignment horizontal="right"/>
      <protection locked="0"/>
    </xf>
    <xf numFmtId="2" fontId="0" fillId="0" borderId="80" xfId="0" applyNumberFormat="1" applyBorder="1" applyAlignment="1" applyProtection="1">
      <alignment horizontal="right"/>
      <protection locked="0"/>
    </xf>
    <xf numFmtId="4" fontId="5" fillId="5" borderId="54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9" fillId="11" borderId="32" xfId="0" applyFont="1" applyFill="1" applyBorder="1" applyAlignment="1">
      <alignment horizontal="center" vertical="center" wrapText="1"/>
    </xf>
    <xf numFmtId="0" fontId="0" fillId="2" borderId="50" xfId="0" applyFill="1" applyBorder="1" applyAlignment="1"/>
    <xf numFmtId="0" fontId="9" fillId="20" borderId="32" xfId="0" applyFont="1" applyFill="1" applyBorder="1" applyAlignment="1">
      <alignment horizontal="center" vertical="center" wrapText="1"/>
    </xf>
    <xf numFmtId="0" fontId="0" fillId="16" borderId="71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 textRotation="90" wrapText="1"/>
    </xf>
    <xf numFmtId="0" fontId="0" fillId="16" borderId="71" xfId="0" applyFill="1" applyBorder="1" applyAlignment="1">
      <alignment horizontal="center" vertical="center" textRotation="90"/>
    </xf>
    <xf numFmtId="0" fontId="0" fillId="16" borderId="50" xfId="0" applyFill="1" applyBorder="1" applyAlignment="1">
      <alignment horizontal="center" vertical="center" textRotation="90"/>
    </xf>
    <xf numFmtId="0" fontId="19" fillId="11" borderId="3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/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11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/>
    <xf numFmtId="0" fontId="25" fillId="12" borderId="72" xfId="0" applyFont="1" applyFill="1" applyBorder="1" applyAlignment="1">
      <alignment horizontal="center" vertical="center" wrapText="1"/>
    </xf>
    <xf numFmtId="0" fontId="25" fillId="12" borderId="73" xfId="0" applyFont="1" applyFill="1" applyBorder="1" applyAlignment="1">
      <alignment horizontal="center" vertical="center" wrapText="1"/>
    </xf>
    <xf numFmtId="0" fontId="25" fillId="12" borderId="7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20" fillId="3" borderId="60" xfId="0" applyNumberFormat="1" applyFont="1" applyFill="1" applyBorder="1" applyAlignment="1">
      <alignment horizontal="center" vertical="center" wrapText="1"/>
    </xf>
    <xf numFmtId="2" fontId="21" fillId="0" borderId="61" xfId="0" applyNumberFormat="1" applyFont="1" applyBorder="1" applyAlignment="1">
      <alignment horizontal="center" vertical="center"/>
    </xf>
    <xf numFmtId="2" fontId="21" fillId="0" borderId="62" xfId="0" applyNumberFormat="1" applyFont="1" applyBorder="1" applyAlignment="1">
      <alignment horizontal="center" vertical="center"/>
    </xf>
    <xf numFmtId="2" fontId="21" fillId="0" borderId="6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2" fontId="31" fillId="0" borderId="64" xfId="0" applyNumberFormat="1" applyFont="1" applyFill="1" applyBorder="1" applyAlignment="1">
      <alignment horizontal="right"/>
    </xf>
    <xf numFmtId="0" fontId="60" fillId="0" borderId="64" xfId="0" applyFont="1" applyBorder="1" applyAlignment="1">
      <alignment horizontal="right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65" xfId="0" applyFont="1" applyBorder="1" applyAlignment="1" applyProtection="1">
      <alignment horizontal="left" vertical="center"/>
    </xf>
    <xf numFmtId="0" fontId="0" fillId="0" borderId="66" xfId="0" applyBorder="1" applyAlignment="1" applyProtection="1"/>
    <xf numFmtId="0" fontId="0" fillId="0" borderId="67" xfId="0" applyBorder="1" applyAlignment="1" applyProtection="1"/>
    <xf numFmtId="0" fontId="0" fillId="0" borderId="68" xfId="0" applyBorder="1" applyAlignment="1" applyProtection="1"/>
    <xf numFmtId="0" fontId="0" fillId="0" borderId="69" xfId="0" applyBorder="1" applyAlignment="1" applyProtection="1"/>
    <xf numFmtId="0" fontId="0" fillId="0" borderId="70" xfId="0" applyBorder="1" applyAlignment="1" applyProtection="1"/>
    <xf numFmtId="0" fontId="7" fillId="0" borderId="3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 applyProtection="1">
      <alignment horizontal="right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17" borderId="56" xfId="0" applyFont="1" applyFill="1" applyBorder="1" applyAlignment="1">
      <alignment horizontal="center" vertical="center" wrapText="1"/>
    </xf>
    <xf numFmtId="0" fontId="0" fillId="17" borderId="57" xfId="0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49" fontId="8" fillId="16" borderId="56" xfId="0" applyNumberFormat="1" applyFont="1" applyFill="1" applyBorder="1" applyAlignment="1">
      <alignment horizontal="center" vertical="center" wrapText="1"/>
    </xf>
    <xf numFmtId="0" fontId="0" fillId="16" borderId="57" xfId="0" applyFill="1" applyBorder="1" applyAlignment="1">
      <alignment horizontal="center" wrapText="1"/>
    </xf>
    <xf numFmtId="0" fontId="28" fillId="16" borderId="56" xfId="0" applyFont="1" applyFill="1" applyBorder="1" applyAlignment="1">
      <alignment horizontal="center" vertical="center"/>
    </xf>
    <xf numFmtId="0" fontId="23" fillId="16" borderId="57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9" fillId="18" borderId="3" xfId="0" applyNumberFormat="1" applyFont="1" applyFill="1" applyBorder="1" applyAlignment="1" applyProtection="1">
      <alignment horizontal="center" vertical="center" wrapText="1"/>
    </xf>
    <xf numFmtId="4" fontId="0" fillId="18" borderId="3" xfId="0" applyNumberFormat="1" applyFill="1" applyBorder="1" applyAlignment="1" applyProtection="1">
      <alignment horizontal="center" vertical="center" wrapText="1"/>
    </xf>
    <xf numFmtId="4" fontId="18" fillId="19" borderId="30" xfId="0" applyNumberFormat="1" applyFont="1" applyFill="1" applyBorder="1" applyAlignment="1" applyProtection="1">
      <alignment horizontal="center" vertical="center" wrapText="1"/>
    </xf>
    <xf numFmtId="0" fontId="9" fillId="19" borderId="49" xfId="0" applyFont="1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4" fontId="9" fillId="10" borderId="51" xfId="0" applyNumberFormat="1" applyFont="1" applyFill="1" applyBorder="1" applyAlignment="1" applyProtection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0" fillId="16" borderId="76" xfId="0" applyFill="1" applyBorder="1" applyAlignment="1">
      <alignment horizont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wrapText="1"/>
    </xf>
    <xf numFmtId="0" fontId="0" fillId="16" borderId="77" xfId="0" applyFill="1" applyBorder="1" applyAlignment="1">
      <alignment horizontal="center" vertical="center" wrapText="1"/>
    </xf>
    <xf numFmtId="0" fontId="0" fillId="16" borderId="78" xfId="0" applyFill="1" applyBorder="1" applyAlignment="1">
      <alignment horizontal="center" wrapText="1"/>
    </xf>
    <xf numFmtId="0" fontId="3" fillId="17" borderId="58" xfId="0" applyFont="1" applyFill="1" applyBorder="1" applyAlignment="1">
      <alignment horizontal="center" vertical="center" textRotation="90" wrapText="1"/>
    </xf>
    <xf numFmtId="0" fontId="0" fillId="17" borderId="13" xfId="0" applyFill="1" applyBorder="1" applyAlignment="1">
      <alignment horizontal="center" vertical="center" wrapText="1"/>
    </xf>
    <xf numFmtId="0" fontId="0" fillId="17" borderId="59" xfId="0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0" xfId="0" applyFont="1" applyAlignment="1"/>
    <xf numFmtId="0" fontId="48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8" fillId="0" borderId="93" xfId="0" applyFont="1" applyBorder="1" applyAlignment="1">
      <alignment wrapText="1"/>
    </xf>
    <xf numFmtId="0" fontId="0" fillId="0" borderId="86" xfId="0" applyBorder="1" applyAlignment="1" applyProtection="1">
      <alignment horizontal="left" vertical="center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12" fillId="0" borderId="8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15" fillId="21" borderId="51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0" fontId="15" fillId="21" borderId="52" xfId="0" applyFont="1" applyFill="1" applyBorder="1" applyAlignment="1">
      <alignment horizontal="center" vertical="center" wrapText="1"/>
    </xf>
    <xf numFmtId="0" fontId="0" fillId="22" borderId="92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93" xfId="0" applyFill="1" applyBorder="1" applyAlignment="1">
      <alignment horizontal="center" vertical="center" wrapText="1"/>
    </xf>
    <xf numFmtId="0" fontId="0" fillId="0" borderId="54" xfId="0" applyBorder="1" applyAlignment="1" applyProtection="1">
      <protection locked="0"/>
    </xf>
    <xf numFmtId="0" fontId="0" fillId="0" borderId="55" xfId="0" applyBorder="1" applyAlignment="1" applyProtection="1">
      <protection locked="0"/>
    </xf>
    <xf numFmtId="0" fontId="3" fillId="11" borderId="5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5" fillId="12" borderId="52" xfId="0" applyFont="1" applyFill="1" applyBorder="1" applyAlignment="1">
      <alignment horizontal="center" vertical="center" wrapText="1"/>
    </xf>
    <xf numFmtId="0" fontId="26" fillId="5" borderId="93" xfId="0" applyFont="1" applyFill="1" applyBorder="1" applyAlignment="1"/>
    <xf numFmtId="0" fontId="26" fillId="5" borderId="37" xfId="0" applyFont="1" applyFill="1" applyBorder="1" applyAlignment="1"/>
    <xf numFmtId="0" fontId="9" fillId="2" borderId="72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2" fontId="14" fillId="3" borderId="30" xfId="0" applyNumberFormat="1" applyFont="1" applyFill="1" applyBorder="1" applyAlignment="1">
      <alignment vertical="center" wrapText="1"/>
    </xf>
    <xf numFmtId="2" fontId="14" fillId="3" borderId="8" xfId="0" applyNumberFormat="1" applyFont="1" applyFill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3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7" fillId="4" borderId="103" xfId="0" applyFont="1" applyFill="1" applyBorder="1" applyAlignment="1">
      <alignment horizontal="center" vertical="center" wrapText="1"/>
    </xf>
    <xf numFmtId="0" fontId="0" fillId="4" borderId="104" xfId="0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7" fillId="0" borderId="0" xfId="0" applyFont="1" applyAlignment="1"/>
    <xf numFmtId="0" fontId="15" fillId="21" borderId="97" xfId="0" applyFont="1" applyFill="1" applyBorder="1" applyAlignment="1">
      <alignment horizontal="center" vertical="center" wrapText="1"/>
    </xf>
    <xf numFmtId="0" fontId="15" fillId="21" borderId="98" xfId="0" applyFont="1" applyFill="1" applyBorder="1" applyAlignment="1">
      <alignment horizontal="center" vertical="center" wrapText="1"/>
    </xf>
    <xf numFmtId="0" fontId="15" fillId="21" borderId="99" xfId="0" applyFont="1" applyFill="1" applyBorder="1" applyAlignment="1">
      <alignment horizontal="center" vertical="center" wrapText="1"/>
    </xf>
    <xf numFmtId="0" fontId="0" fillId="22" borderId="100" xfId="0" applyFill="1" applyBorder="1" applyAlignment="1">
      <alignment horizontal="center" vertical="center" wrapText="1"/>
    </xf>
    <xf numFmtId="0" fontId="0" fillId="22" borderId="101" xfId="0" applyFill="1" applyBorder="1" applyAlignment="1">
      <alignment horizontal="center" vertical="center" wrapText="1"/>
    </xf>
    <xf numFmtId="0" fontId="0" fillId="22" borderId="102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9"/>
  <sheetViews>
    <sheetView showGridLines="0" tabSelected="1" zoomScaleNormal="100" workbookViewId="0">
      <selection activeCell="D3" sqref="D3:N3"/>
    </sheetView>
  </sheetViews>
  <sheetFormatPr defaultRowHeight="12.75"/>
  <cols>
    <col min="1" max="1" width="23.42578125" customWidth="1"/>
    <col min="2" max="2" width="10.85546875" customWidth="1"/>
    <col min="3" max="3" width="8.28515625" customWidth="1"/>
    <col min="4" max="4" width="4.7109375" customWidth="1"/>
    <col min="5" max="5" width="10.28515625" customWidth="1"/>
    <col min="6" max="6" width="8" customWidth="1"/>
    <col min="7" max="7" width="9" customWidth="1"/>
    <col min="8" max="8" width="8.28515625" customWidth="1"/>
    <col min="9" max="9" width="10.140625" customWidth="1"/>
    <col min="10" max="10" width="8.5703125" customWidth="1"/>
    <col min="11" max="11" width="4" customWidth="1"/>
    <col min="12" max="12" width="10.140625" customWidth="1"/>
    <col min="13" max="13" width="10.5703125" customWidth="1"/>
    <col min="14" max="14" width="21.7109375" customWidth="1"/>
    <col min="15" max="15" width="18.28515625" customWidth="1"/>
  </cols>
  <sheetData>
    <row r="1" spans="1:21" ht="19.5" customHeight="1">
      <c r="A1" s="28" t="s">
        <v>4</v>
      </c>
      <c r="B1" s="192"/>
      <c r="C1" s="192"/>
      <c r="D1" s="192"/>
      <c r="E1" s="192"/>
      <c r="F1" s="192"/>
      <c r="G1" s="193"/>
      <c r="H1" s="81" t="s">
        <v>23</v>
      </c>
      <c r="I1" s="183" t="s">
        <v>66</v>
      </c>
      <c r="J1" s="184"/>
      <c r="K1" s="184"/>
      <c r="L1" s="184"/>
      <c r="M1" s="184"/>
      <c r="N1" s="184"/>
      <c r="O1" s="185"/>
    </row>
    <row r="2" spans="1:21" ht="18" customHeight="1">
      <c r="A2" s="28" t="s">
        <v>5</v>
      </c>
      <c r="B2" s="194"/>
      <c r="C2" s="194"/>
      <c r="D2" s="194"/>
      <c r="E2" s="194"/>
      <c r="F2" s="194"/>
      <c r="G2" s="195"/>
      <c r="H2" s="82" t="s">
        <v>22</v>
      </c>
      <c r="I2" s="186" t="s">
        <v>85</v>
      </c>
      <c r="J2" s="187"/>
      <c r="K2" s="187"/>
      <c r="L2" s="187"/>
      <c r="M2" s="187"/>
      <c r="N2" s="187"/>
      <c r="O2" s="188"/>
    </row>
    <row r="3" spans="1:21" ht="17.25" customHeight="1" thickBot="1">
      <c r="A3" s="171" t="s">
        <v>58</v>
      </c>
      <c r="B3" s="171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21" ht="18.75" customHeight="1">
      <c r="A4" s="176" t="s">
        <v>90</v>
      </c>
      <c r="B4" s="177"/>
      <c r="C4" s="177"/>
      <c r="D4" s="205"/>
      <c r="E4" s="205"/>
      <c r="F4" s="206"/>
      <c r="G4" s="196" t="s">
        <v>88</v>
      </c>
      <c r="H4" s="197"/>
      <c r="I4" s="197"/>
      <c r="J4" s="197"/>
      <c r="K4" s="197"/>
      <c r="L4" s="197"/>
      <c r="M4" s="197"/>
      <c r="N4" s="197"/>
      <c r="O4" s="198"/>
      <c r="P4" s="22"/>
      <c r="Q4" s="22"/>
      <c r="R4" s="22"/>
      <c r="S4" s="22"/>
      <c r="T4" s="22"/>
      <c r="U4" s="22"/>
    </row>
    <row r="5" spans="1:21" ht="0.75" customHeight="1" thickBot="1">
      <c r="A5" s="21"/>
      <c r="B5" s="24"/>
      <c r="C5" s="24"/>
      <c r="D5" s="24"/>
      <c r="E5" s="24"/>
      <c r="F5" s="24"/>
      <c r="G5" s="199"/>
      <c r="H5" s="200"/>
      <c r="I5" s="200"/>
      <c r="J5" s="200"/>
      <c r="K5" s="200"/>
      <c r="L5" s="200"/>
      <c r="M5" s="200"/>
      <c r="N5" s="200"/>
      <c r="O5" s="201"/>
      <c r="P5" s="23"/>
      <c r="Q5" s="23"/>
      <c r="R5" s="23"/>
      <c r="S5" s="23"/>
      <c r="T5" s="23"/>
      <c r="U5" s="23"/>
    </row>
    <row r="6" spans="1:21" s="12" customFormat="1" ht="17.25" hidden="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ht="1.5" hidden="1" customHeight="1" thickBot="1"/>
    <row r="8" spans="1:21" ht="26.25" customHeight="1" thickBot="1">
      <c r="A8" s="223" t="s">
        <v>14</v>
      </c>
      <c r="B8" s="226" t="s">
        <v>1</v>
      </c>
      <c r="C8" s="202" t="s">
        <v>6</v>
      </c>
      <c r="D8" s="189" t="s">
        <v>73</v>
      </c>
      <c r="E8" s="190"/>
      <c r="F8" s="190"/>
      <c r="G8" s="190"/>
      <c r="H8" s="190"/>
      <c r="I8" s="191"/>
      <c r="J8" s="211" t="s">
        <v>9</v>
      </c>
      <c r="K8" s="212"/>
      <c r="L8" s="262" t="s">
        <v>82</v>
      </c>
      <c r="M8" s="263"/>
      <c r="N8" s="264"/>
      <c r="O8" s="235" t="s">
        <v>0</v>
      </c>
    </row>
    <row r="9" spans="1:21" ht="27" customHeight="1" thickBot="1">
      <c r="A9" s="224"/>
      <c r="B9" s="227"/>
      <c r="C9" s="203"/>
      <c r="D9" s="174" t="s">
        <v>64</v>
      </c>
      <c r="E9" s="221" t="s">
        <v>29</v>
      </c>
      <c r="F9" s="229" t="s">
        <v>2</v>
      </c>
      <c r="G9" s="180" t="s">
        <v>11</v>
      </c>
      <c r="H9" s="180" t="s">
        <v>32</v>
      </c>
      <c r="I9" s="233" t="s">
        <v>24</v>
      </c>
      <c r="J9" s="213"/>
      <c r="K9" s="214"/>
      <c r="L9" s="265" t="s">
        <v>7</v>
      </c>
      <c r="M9" s="266"/>
      <c r="N9" s="267" t="s">
        <v>87</v>
      </c>
      <c r="O9" s="236"/>
    </row>
    <row r="10" spans="1:21" ht="75.75" customHeight="1" thickBot="1">
      <c r="A10" s="225"/>
      <c r="B10" s="228"/>
      <c r="C10" s="204"/>
      <c r="D10" s="175"/>
      <c r="E10" s="222"/>
      <c r="F10" s="230"/>
      <c r="G10" s="181"/>
      <c r="H10" s="182"/>
      <c r="I10" s="234"/>
      <c r="J10" s="215"/>
      <c r="K10" s="216"/>
      <c r="L10" s="114" t="s">
        <v>13</v>
      </c>
      <c r="M10" s="115" t="s">
        <v>8</v>
      </c>
      <c r="N10" s="268"/>
      <c r="O10" s="237"/>
    </row>
    <row r="11" spans="1:21" ht="13.5" customHeight="1" thickBot="1">
      <c r="A11" s="107"/>
      <c r="B11" s="108"/>
      <c r="C11" s="109"/>
      <c r="D11" s="85"/>
      <c r="E11" s="83" t="s">
        <v>34</v>
      </c>
      <c r="F11" s="13"/>
      <c r="G11" s="20"/>
      <c r="H11" s="83" t="s">
        <v>35</v>
      </c>
      <c r="I11" s="84" t="s">
        <v>36</v>
      </c>
      <c r="J11" s="269" t="s">
        <v>37</v>
      </c>
      <c r="K11" s="270"/>
      <c r="L11" s="116" t="s">
        <v>39</v>
      </c>
      <c r="M11" s="117" t="s">
        <v>40</v>
      </c>
      <c r="N11" s="36" t="s">
        <v>41</v>
      </c>
      <c r="O11" s="33"/>
    </row>
    <row r="12" spans="1:21" s="65" customFormat="1" ht="9.75" customHeight="1" thickBot="1">
      <c r="A12" s="110">
        <v>1</v>
      </c>
      <c r="B12" s="110">
        <v>2</v>
      </c>
      <c r="C12" s="111">
        <v>3</v>
      </c>
      <c r="D12" s="60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271">
        <v>10</v>
      </c>
      <c r="K12" s="272"/>
      <c r="L12" s="118">
        <v>11</v>
      </c>
      <c r="M12" s="119">
        <v>12</v>
      </c>
      <c r="N12" s="63">
        <v>13</v>
      </c>
      <c r="O12" s="64">
        <v>14</v>
      </c>
    </row>
    <row r="13" spans="1:21" ht="22.5">
      <c r="A13" s="96"/>
      <c r="B13" s="49" t="s">
        <v>3</v>
      </c>
      <c r="C13" s="105"/>
      <c r="D13" s="106">
        <v>2015</v>
      </c>
      <c r="E13" s="66"/>
      <c r="F13" s="66"/>
      <c r="G13" s="66"/>
      <c r="H13" s="80"/>
      <c r="I13" s="48">
        <f>(E13-F13-G13-H13)</f>
        <v>0</v>
      </c>
      <c r="J13" s="217"/>
      <c r="K13" s="218"/>
      <c r="L13" s="52"/>
      <c r="M13" s="45">
        <f>SUM(L13)*1975</f>
        <v>0</v>
      </c>
      <c r="N13" s="69"/>
      <c r="O13" s="34">
        <f t="shared" ref="O13:O21" si="0">SUM(N13,M13,J13,I13)</f>
        <v>0</v>
      </c>
    </row>
    <row r="14" spans="1:21" ht="17.25" customHeight="1">
      <c r="A14" s="27"/>
      <c r="B14" s="50"/>
      <c r="C14" s="47"/>
      <c r="D14" s="106">
        <v>2015</v>
      </c>
      <c r="E14" s="67"/>
      <c r="F14" s="67"/>
      <c r="G14" s="67"/>
      <c r="H14" s="80"/>
      <c r="I14" s="48">
        <f>(E14-F14-G14-H14)</f>
        <v>0</v>
      </c>
      <c r="J14" s="209"/>
      <c r="K14" s="210"/>
      <c r="L14" s="52"/>
      <c r="M14" s="45">
        <f t="shared" ref="M14:M23" si="1">SUM(L14)*1975</f>
        <v>0</v>
      </c>
      <c r="N14" s="53"/>
      <c r="O14" s="34">
        <f t="shared" si="0"/>
        <v>0</v>
      </c>
    </row>
    <row r="15" spans="1:21" ht="14.25">
      <c r="A15" s="27"/>
      <c r="B15" s="50"/>
      <c r="C15" s="47"/>
      <c r="D15" s="106">
        <v>2015</v>
      </c>
      <c r="E15" s="67"/>
      <c r="F15" s="67"/>
      <c r="G15" s="67"/>
      <c r="H15" s="80"/>
      <c r="I15" s="48">
        <f t="shared" ref="I15:I22" si="2">(E15-F15-G15-H15)</f>
        <v>0</v>
      </c>
      <c r="J15" s="209"/>
      <c r="K15" s="210"/>
      <c r="L15" s="52"/>
      <c r="M15" s="45">
        <f t="shared" si="1"/>
        <v>0</v>
      </c>
      <c r="N15" s="53"/>
      <c r="O15" s="34">
        <f t="shared" si="0"/>
        <v>0</v>
      </c>
    </row>
    <row r="16" spans="1:21" ht="14.25">
      <c r="A16" s="27"/>
      <c r="B16" s="50"/>
      <c r="C16" s="47"/>
      <c r="D16" s="106">
        <v>2015</v>
      </c>
      <c r="E16" s="67"/>
      <c r="F16" s="67"/>
      <c r="G16" s="67"/>
      <c r="H16" s="80"/>
      <c r="I16" s="48">
        <f t="shared" si="2"/>
        <v>0</v>
      </c>
      <c r="J16" s="209"/>
      <c r="K16" s="210"/>
      <c r="L16" s="52"/>
      <c r="M16" s="45">
        <f t="shared" si="1"/>
        <v>0</v>
      </c>
      <c r="N16" s="53"/>
      <c r="O16" s="34">
        <f t="shared" si="0"/>
        <v>0</v>
      </c>
    </row>
    <row r="17" spans="1:15" ht="14.25">
      <c r="A17" s="27"/>
      <c r="B17" s="50"/>
      <c r="C17" s="47"/>
      <c r="D17" s="106">
        <v>2015</v>
      </c>
      <c r="E17" s="67"/>
      <c r="F17" s="67"/>
      <c r="G17" s="67"/>
      <c r="H17" s="80"/>
      <c r="I17" s="48">
        <f t="shared" si="2"/>
        <v>0</v>
      </c>
      <c r="J17" s="209"/>
      <c r="K17" s="210"/>
      <c r="L17" s="52"/>
      <c r="M17" s="45">
        <f t="shared" si="1"/>
        <v>0</v>
      </c>
      <c r="N17" s="53"/>
      <c r="O17" s="34">
        <f t="shared" si="0"/>
        <v>0</v>
      </c>
    </row>
    <row r="18" spans="1:15" ht="14.25">
      <c r="A18" s="27"/>
      <c r="B18" s="50"/>
      <c r="C18" s="47"/>
      <c r="D18" s="106">
        <v>2015</v>
      </c>
      <c r="E18" s="67"/>
      <c r="F18" s="67"/>
      <c r="G18" s="67"/>
      <c r="H18" s="80"/>
      <c r="I18" s="48">
        <f t="shared" si="2"/>
        <v>0</v>
      </c>
      <c r="J18" s="209"/>
      <c r="K18" s="210"/>
      <c r="L18" s="52"/>
      <c r="M18" s="45">
        <f t="shared" si="1"/>
        <v>0</v>
      </c>
      <c r="N18" s="53"/>
      <c r="O18" s="34">
        <f t="shared" si="0"/>
        <v>0</v>
      </c>
    </row>
    <row r="19" spans="1:15" ht="14.25">
      <c r="A19" s="27"/>
      <c r="B19" s="50"/>
      <c r="C19" s="47"/>
      <c r="D19" s="106">
        <v>2015</v>
      </c>
      <c r="E19" s="67"/>
      <c r="F19" s="67"/>
      <c r="G19" s="67"/>
      <c r="H19" s="80"/>
      <c r="I19" s="48">
        <f t="shared" si="2"/>
        <v>0</v>
      </c>
      <c r="J19" s="209"/>
      <c r="K19" s="210"/>
      <c r="L19" s="52"/>
      <c r="M19" s="45">
        <f t="shared" si="1"/>
        <v>0</v>
      </c>
      <c r="N19" s="53"/>
      <c r="O19" s="34">
        <f t="shared" si="0"/>
        <v>0</v>
      </c>
    </row>
    <row r="20" spans="1:15" ht="14.25">
      <c r="A20" s="27"/>
      <c r="B20" s="50"/>
      <c r="C20" s="47"/>
      <c r="D20" s="106">
        <v>2015</v>
      </c>
      <c r="E20" s="67"/>
      <c r="F20" s="67"/>
      <c r="G20" s="67"/>
      <c r="H20" s="80"/>
      <c r="I20" s="48">
        <f t="shared" si="2"/>
        <v>0</v>
      </c>
      <c r="J20" s="209"/>
      <c r="K20" s="210"/>
      <c r="L20" s="52"/>
      <c r="M20" s="45">
        <f t="shared" si="1"/>
        <v>0</v>
      </c>
      <c r="N20" s="53"/>
      <c r="O20" s="34">
        <f t="shared" si="0"/>
        <v>0</v>
      </c>
    </row>
    <row r="21" spans="1:15" ht="15" thickBot="1">
      <c r="A21" s="27"/>
      <c r="B21" s="50"/>
      <c r="C21" s="47"/>
      <c r="D21" s="106">
        <v>2015</v>
      </c>
      <c r="E21" s="67"/>
      <c r="F21" s="67"/>
      <c r="G21" s="67"/>
      <c r="H21" s="80"/>
      <c r="I21" s="48">
        <f t="shared" si="2"/>
        <v>0</v>
      </c>
      <c r="J21" s="209"/>
      <c r="K21" s="210"/>
      <c r="L21" s="52"/>
      <c r="M21" s="45">
        <f t="shared" si="1"/>
        <v>0</v>
      </c>
      <c r="N21" s="53"/>
      <c r="O21" s="34">
        <f t="shared" si="0"/>
        <v>0</v>
      </c>
    </row>
    <row r="22" spans="1:15" ht="15" hidden="1" thickBot="1">
      <c r="A22" s="3"/>
      <c r="B22" s="4"/>
      <c r="C22" s="4"/>
      <c r="D22" s="8"/>
      <c r="E22" s="5"/>
      <c r="F22" s="5"/>
      <c r="G22" s="5"/>
      <c r="H22" s="15">
        <f>0.09*(D22-G22)</f>
        <v>0</v>
      </c>
      <c r="I22" s="32">
        <f t="shared" si="2"/>
        <v>0</v>
      </c>
      <c r="J22" s="39"/>
      <c r="K22" s="40"/>
      <c r="L22" s="41"/>
      <c r="M22" s="45">
        <f t="shared" si="1"/>
        <v>0</v>
      </c>
      <c r="N22" s="37"/>
      <c r="O22" s="35">
        <f>I22+J22+L22+M22</f>
        <v>0</v>
      </c>
    </row>
    <row r="23" spans="1:15" ht="3" hidden="1" customHeight="1">
      <c r="A23" s="1"/>
      <c r="B23" s="1"/>
      <c r="C23" s="1"/>
      <c r="D23" s="1"/>
      <c r="E23" s="1"/>
      <c r="F23" s="1"/>
      <c r="G23" s="1"/>
      <c r="H23" s="1"/>
      <c r="I23" s="7"/>
      <c r="J23" s="42"/>
      <c r="K23" s="43"/>
      <c r="L23" s="44"/>
      <c r="M23" s="45">
        <f t="shared" si="1"/>
        <v>0</v>
      </c>
      <c r="N23" s="38"/>
      <c r="O23" s="2"/>
    </row>
    <row r="24" spans="1:15" ht="15.75" customHeight="1" thickTop="1" thickBot="1">
      <c r="A24" s="261" t="s">
        <v>76</v>
      </c>
      <c r="B24" s="261"/>
      <c r="C24" s="261"/>
      <c r="D24" s="261"/>
      <c r="E24" s="261"/>
      <c r="F24" s="261"/>
      <c r="G24" s="261"/>
      <c r="H24" s="261"/>
      <c r="I24" s="55">
        <f>SUM(I13:I22)</f>
        <v>0</v>
      </c>
      <c r="J24" s="219">
        <f>SUM(J13:K21)</f>
        <v>0</v>
      </c>
      <c r="K24" s="220"/>
      <c r="L24" s="56"/>
      <c r="M24" s="57">
        <f>SUM(M13:M21)</f>
        <v>0</v>
      </c>
      <c r="N24" s="58">
        <f>SUM(N13:N22)</f>
        <v>0</v>
      </c>
      <c r="O24" s="59">
        <f>SUM(O13:O22)</f>
        <v>0</v>
      </c>
    </row>
    <row r="25" spans="1:15" ht="4.5" customHeight="1" thickTop="1" thickBot="1">
      <c r="A25" s="261"/>
      <c r="B25" s="261"/>
      <c r="C25" s="261"/>
      <c r="D25" s="261"/>
      <c r="E25" s="261"/>
      <c r="F25" s="261"/>
      <c r="G25" s="261"/>
      <c r="H25" s="261"/>
      <c r="I25" s="16"/>
      <c r="J25" s="17"/>
      <c r="K25" s="18"/>
      <c r="L25" s="17"/>
      <c r="M25" s="17"/>
      <c r="N25" s="17"/>
      <c r="O25" s="19"/>
    </row>
    <row r="26" spans="1:15" ht="16.5" thickBot="1">
      <c r="A26" s="258" t="s">
        <v>57</v>
      </c>
      <c r="B26" s="259"/>
      <c r="C26" s="259"/>
      <c r="D26" s="259"/>
      <c r="E26" s="260"/>
      <c r="F26" s="51"/>
      <c r="G26" s="51"/>
      <c r="H26" s="1"/>
      <c r="I26" s="207" t="s">
        <v>84</v>
      </c>
      <c r="J26" s="208"/>
      <c r="K26" s="208"/>
      <c r="L26" s="208"/>
      <c r="M26" s="208"/>
      <c r="N26" s="208"/>
      <c r="O26" s="208"/>
    </row>
    <row r="27" spans="1:15" ht="40.5" customHeight="1" thickBot="1">
      <c r="A27" s="287" t="s">
        <v>89</v>
      </c>
      <c r="B27" s="288"/>
      <c r="C27" s="288"/>
      <c r="D27" s="288"/>
      <c r="E27" s="288"/>
      <c r="F27" s="289"/>
      <c r="G27" s="290"/>
      <c r="H27" s="1"/>
      <c r="I27" s="277" t="s">
        <v>113</v>
      </c>
      <c r="J27" s="278"/>
      <c r="K27" s="278"/>
      <c r="L27" s="278"/>
      <c r="M27" s="279"/>
      <c r="N27" s="68">
        <v>1</v>
      </c>
      <c r="O27" s="19"/>
    </row>
    <row r="28" spans="1:15" ht="15" customHeight="1" thickBot="1">
      <c r="A28" s="273" t="s">
        <v>91</v>
      </c>
      <c r="B28" s="274"/>
      <c r="C28" s="274"/>
      <c r="D28" s="274"/>
      <c r="E28" s="239"/>
      <c r="F28" s="275">
        <f>'2.Dochód UZYSKANY (utracony)'!E32</f>
        <v>0</v>
      </c>
      <c r="G28" s="275"/>
      <c r="H28" s="1"/>
      <c r="I28" s="281" t="s">
        <v>30</v>
      </c>
      <c r="J28" s="282"/>
      <c r="K28" s="282"/>
      <c r="L28" s="283"/>
      <c r="M28" s="283"/>
      <c r="N28" s="144"/>
      <c r="O28" s="157">
        <f>SUM(O24-F27)</f>
        <v>0</v>
      </c>
    </row>
    <row r="29" spans="1:15" ht="15.75" customHeight="1" thickBot="1">
      <c r="A29" s="239"/>
      <c r="B29" s="239"/>
      <c r="C29" s="239"/>
      <c r="D29" s="239"/>
      <c r="E29" s="239"/>
      <c r="F29" s="276"/>
      <c r="G29" s="276"/>
      <c r="H29" s="1"/>
      <c r="I29" s="284"/>
      <c r="J29" s="285"/>
      <c r="K29" s="285"/>
      <c r="L29" s="286"/>
      <c r="M29" s="286"/>
      <c r="N29" s="146"/>
      <c r="O29" s="280"/>
    </row>
    <row r="30" spans="1:15" ht="15.75" customHeight="1">
      <c r="A30" s="150" t="s">
        <v>112</v>
      </c>
      <c r="B30" s="151"/>
      <c r="C30" s="151"/>
      <c r="D30" s="151"/>
      <c r="E30" s="152"/>
      <c r="F30" s="140"/>
      <c r="G30" s="140"/>
      <c r="H30" s="1"/>
      <c r="I30" s="147" t="s">
        <v>10</v>
      </c>
      <c r="J30" s="148"/>
      <c r="K30" s="148"/>
      <c r="L30" s="148"/>
      <c r="M30" s="148"/>
      <c r="N30" s="143">
        <f>SUM(O28)/12</f>
        <v>0</v>
      </c>
      <c r="O30" s="144"/>
    </row>
    <row r="31" spans="1:15" ht="13.5" thickBot="1">
      <c r="A31" s="153"/>
      <c r="B31" s="153"/>
      <c r="C31" s="153"/>
      <c r="D31" s="153"/>
      <c r="E31" s="153"/>
      <c r="F31" s="141"/>
      <c r="G31" s="141"/>
      <c r="H31" s="1"/>
      <c r="I31" s="149"/>
      <c r="J31" s="149"/>
      <c r="K31" s="149"/>
      <c r="L31" s="149"/>
      <c r="M31" s="149"/>
      <c r="N31" s="145"/>
      <c r="O31" s="146"/>
    </row>
    <row r="32" spans="1:15" ht="3.75" customHeight="1" thickBot="1">
      <c r="A32" s="154"/>
      <c r="B32" s="154"/>
      <c r="C32" s="154"/>
      <c r="D32" s="154"/>
      <c r="E32" s="154"/>
      <c r="F32" s="142"/>
      <c r="G32" s="142"/>
      <c r="H32" s="1"/>
      <c r="I32" s="159" t="s">
        <v>33</v>
      </c>
      <c r="J32" s="160"/>
      <c r="K32" s="160"/>
      <c r="L32" s="160"/>
      <c r="M32" s="160"/>
      <c r="N32" s="144"/>
      <c r="O32" s="157">
        <f>SUM(N30)+F30+F28</f>
        <v>0</v>
      </c>
    </row>
    <row r="33" spans="1:20" ht="25.5" customHeight="1" thickBot="1">
      <c r="A33" s="248" t="s">
        <v>111</v>
      </c>
      <c r="B33" s="249"/>
      <c r="C33" s="249"/>
      <c r="D33" s="249"/>
      <c r="E33" s="249"/>
      <c r="F33" s="249"/>
      <c r="G33" s="249"/>
      <c r="H33" s="1"/>
      <c r="I33" s="161"/>
      <c r="J33" s="162"/>
      <c r="K33" s="162"/>
      <c r="L33" s="162"/>
      <c r="M33" s="162"/>
      <c r="N33" s="163"/>
      <c r="O33" s="158"/>
    </row>
    <row r="34" spans="1:20" ht="32.25" customHeight="1" thickTop="1" thickBot="1">
      <c r="A34" s="250"/>
      <c r="B34" s="250"/>
      <c r="C34" s="250"/>
      <c r="D34" s="250"/>
      <c r="E34" s="250"/>
      <c r="F34" s="250"/>
      <c r="G34" s="250"/>
      <c r="H34" s="1"/>
      <c r="I34" s="238" t="s">
        <v>38</v>
      </c>
      <c r="J34" s="239"/>
      <c r="K34" s="239"/>
      <c r="L34" s="239"/>
      <c r="M34" s="240"/>
      <c r="N34" s="241">
        <f>SUM(O32)/N27</f>
        <v>0</v>
      </c>
      <c r="O34" s="242"/>
    </row>
    <row r="35" spans="1:20" ht="19.5" customHeight="1" thickBot="1">
      <c r="A35" s="251" t="s">
        <v>63</v>
      </c>
      <c r="B35" s="251"/>
      <c r="C35" s="252"/>
      <c r="D35" s="253"/>
      <c r="E35" s="253"/>
      <c r="F35" s="253"/>
      <c r="G35" s="254"/>
      <c r="H35" s="1"/>
      <c r="I35" s="239"/>
      <c r="J35" s="239"/>
      <c r="K35" s="239"/>
      <c r="L35" s="239"/>
      <c r="M35" s="240"/>
      <c r="N35" s="243"/>
      <c r="O35" s="244"/>
      <c r="P35" s="1"/>
    </row>
    <row r="36" spans="1:20" ht="35.25" customHeight="1" thickTop="1">
      <c r="A36" s="251"/>
      <c r="B36" s="251"/>
      <c r="C36" s="255"/>
      <c r="D36" s="256"/>
      <c r="E36" s="256"/>
      <c r="F36" s="256"/>
      <c r="G36" s="257"/>
      <c r="H36" s="1"/>
      <c r="I36" s="168" t="s">
        <v>81</v>
      </c>
      <c r="J36" s="169"/>
      <c r="K36" s="169"/>
      <c r="L36" s="169"/>
      <c r="M36" s="170"/>
      <c r="N36" s="246" t="s">
        <v>53</v>
      </c>
      <c r="O36" s="247"/>
    </row>
    <row r="37" spans="1:20" ht="24" customHeight="1">
      <c r="A37" s="232" t="s">
        <v>42</v>
      </c>
      <c r="B37" s="232"/>
      <c r="C37" s="1"/>
      <c r="D37" s="1"/>
      <c r="E37" s="1"/>
      <c r="F37" s="1"/>
      <c r="G37" s="1"/>
      <c r="H37" s="1"/>
      <c r="I37" s="166"/>
      <c r="J37" s="167"/>
      <c r="K37" s="167"/>
      <c r="L37" s="167"/>
      <c r="M37" s="167"/>
      <c r="N37" s="167"/>
      <c r="O37" s="167"/>
    </row>
    <row r="38" spans="1:20" ht="24" customHeight="1">
      <c r="A38" s="97"/>
      <c r="B38" s="97"/>
      <c r="C38" s="1"/>
      <c r="D38" s="1"/>
      <c r="E38" s="1"/>
      <c r="F38" s="1"/>
      <c r="G38" s="1"/>
      <c r="H38" s="1"/>
      <c r="I38" s="102"/>
      <c r="J38" s="104"/>
      <c r="K38" s="104"/>
      <c r="L38" s="104"/>
      <c r="M38" s="104"/>
      <c r="N38" s="104"/>
      <c r="O38" s="104"/>
    </row>
    <row r="39" spans="1:20" ht="18.75" customHeight="1">
      <c r="A39" s="245" t="s">
        <v>56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20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0" ht="61.5" customHeight="1">
      <c r="A41" s="164" t="s">
        <v>114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</row>
    <row r="42" spans="1:20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" ht="13.5" hidden="1" customHeight="1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1"/>
      <c r="Q43" s="11"/>
      <c r="R43" s="11"/>
      <c r="S43" s="11"/>
      <c r="T43" s="11"/>
    </row>
    <row r="44" spans="1:20" ht="37.5" customHeight="1">
      <c r="A44" s="164" t="s">
        <v>70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</row>
    <row r="45" spans="1:20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0" ht="20.25" customHeight="1">
      <c r="A46" s="164" t="s">
        <v>75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20" ht="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>
      <c r="A48" s="164" t="s">
        <v>80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</row>
    <row r="49" spans="1:15" ht="36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</row>
    <row r="50" spans="1:15" ht="3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38.25" customHeight="1">
      <c r="A51" s="164" t="s">
        <v>92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</row>
    <row r="52" spans="1:15" ht="5.2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7.75" customHeight="1">
      <c r="A53" s="164" t="s">
        <v>43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4" spans="1:15" ht="3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7.75" customHeight="1">
      <c r="A55" s="164" t="s">
        <v>83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</row>
    <row r="56" spans="1:15" ht="3" customHeight="1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5.5" customHeight="1">
      <c r="A57" s="164" t="s">
        <v>96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</row>
    <row r="58" spans="1:15" ht="5.25" customHeight="1"/>
    <row r="59" spans="1:15" ht="48.75" customHeight="1">
      <c r="A59" s="164" t="s">
        <v>93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</row>
    <row r="60" spans="1:15" ht="3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53.25" customHeight="1">
      <c r="A61" s="164" t="s">
        <v>94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</row>
    <row r="62" spans="1:15" s="1" customFormat="1" ht="3.75" customHeight="1"/>
    <row r="63" spans="1:15" ht="52.5" customHeight="1">
      <c r="A63" s="155" t="s">
        <v>95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1:15" ht="4.5" customHeight="1"/>
    <row r="66" spans="1:15" ht="3.75" customHeight="1"/>
    <row r="67" spans="1:15" ht="30.75" customHeight="1"/>
    <row r="69" spans="1:1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</row>
  </sheetData>
  <sheetProtection password="ECCF" sheet="1" selectLockedCells="1"/>
  <protectedRanges>
    <protectedRange sqref="J13:J22" name="Zakres5"/>
    <protectedRange sqref="G33" name="Zakres3"/>
    <protectedRange sqref="A22:H22 A13:C21 E13:H21" name="Zakres1"/>
    <protectedRange sqref="K13:K22" name="Zakres2"/>
    <protectedRange sqref="K35" name="Zakres4"/>
    <protectedRange sqref="M13:N13 N14:N22 M14:M23" name="Zakres6"/>
  </protectedRanges>
  <mergeCells count="74">
    <mergeCell ref="A28:E29"/>
    <mergeCell ref="F28:G29"/>
    <mergeCell ref="I27:M27"/>
    <mergeCell ref="O28:O29"/>
    <mergeCell ref="I28:N29"/>
    <mergeCell ref="A27:E27"/>
    <mergeCell ref="F27:G27"/>
    <mergeCell ref="A26:E26"/>
    <mergeCell ref="J15:K15"/>
    <mergeCell ref="A24:H25"/>
    <mergeCell ref="J20:K20"/>
    <mergeCell ref="J21:K21"/>
    <mergeCell ref="L8:N8"/>
    <mergeCell ref="L9:M9"/>
    <mergeCell ref="N9:N10"/>
    <mergeCell ref="J11:K11"/>
    <mergeCell ref="J12:K12"/>
    <mergeCell ref="I34:M35"/>
    <mergeCell ref="N34:O35"/>
    <mergeCell ref="A41:O41"/>
    <mergeCell ref="A39:O39"/>
    <mergeCell ref="N36:O36"/>
    <mergeCell ref="A33:G34"/>
    <mergeCell ref="A35:B36"/>
    <mergeCell ref="C35:G36"/>
    <mergeCell ref="E9:E10"/>
    <mergeCell ref="A8:A10"/>
    <mergeCell ref="B8:B10"/>
    <mergeCell ref="F9:F10"/>
    <mergeCell ref="A48:O49"/>
    <mergeCell ref="A46:O46"/>
    <mergeCell ref="A44:O44"/>
    <mergeCell ref="A37:B37"/>
    <mergeCell ref="I9:I10"/>
    <mergeCell ref="O8:O10"/>
    <mergeCell ref="I26:O26"/>
    <mergeCell ref="J17:K17"/>
    <mergeCell ref="J18:K18"/>
    <mergeCell ref="J19:K19"/>
    <mergeCell ref="J8:K10"/>
    <mergeCell ref="J13:K13"/>
    <mergeCell ref="J14:K14"/>
    <mergeCell ref="J24:K24"/>
    <mergeCell ref="J16:K16"/>
    <mergeCell ref="G9:G10"/>
    <mergeCell ref="H9:H10"/>
    <mergeCell ref="I1:O1"/>
    <mergeCell ref="I2:O2"/>
    <mergeCell ref="D8:I8"/>
    <mergeCell ref="B1:G1"/>
    <mergeCell ref="B2:G2"/>
    <mergeCell ref="G4:O5"/>
    <mergeCell ref="C8:C10"/>
    <mergeCell ref="D4:F4"/>
    <mergeCell ref="A3:C3"/>
    <mergeCell ref="D3:N3"/>
    <mergeCell ref="D9:D10"/>
    <mergeCell ref="A4:C4"/>
    <mergeCell ref="A69:O69"/>
    <mergeCell ref="A51:O51"/>
    <mergeCell ref="A55:O55"/>
    <mergeCell ref="A53:O53"/>
    <mergeCell ref="A57:O57"/>
    <mergeCell ref="A59:O59"/>
    <mergeCell ref="F30:G32"/>
    <mergeCell ref="N30:O31"/>
    <mergeCell ref="I30:M31"/>
    <mergeCell ref="A30:E32"/>
    <mergeCell ref="A63:O63"/>
    <mergeCell ref="O32:O33"/>
    <mergeCell ref="I32:N33"/>
    <mergeCell ref="A61:O61"/>
    <mergeCell ref="I37:O37"/>
    <mergeCell ref="I36:M36"/>
  </mergeCells>
  <phoneticPr fontId="2" type="noConversion"/>
  <dataValidations count="5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L13:L21 F13:G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N13:N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D13:E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J13:K21">
      <formula1>0</formula1>
    </dataValidation>
    <dataValidation type="decimal" operator="greaterThanOrEqual" allowBlank="1" showInputMessage="1" showErrorMessage="1" errorTitle="liczba nie może być ujemna !" error="!!!" sqref="F27:G32">
      <formula1>0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8" orientation="landscape" r:id="rId1"/>
  <headerFooter differentOddEven="1" alignWithMargins="0">
    <oddFooter>&amp;C&amp;"Arial,Kursywa"&amp;12&amp;KFF0000Wypełnić komputerowo i wydrukować&amp;R&amp;"Arial,Pogrubiona kursywa" 
&amp;12Zał.nr 1.7 do Regulaminu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showGridLines="0" topLeftCell="A7" zoomScaleNormal="100" workbookViewId="0">
      <selection activeCell="E44" sqref="E44:G44"/>
    </sheetView>
  </sheetViews>
  <sheetFormatPr defaultRowHeight="12.75"/>
  <cols>
    <col min="1" max="1" width="4.7109375" customWidth="1"/>
    <col min="2" max="2" width="19" customWidth="1"/>
    <col min="4" max="4" width="10" customWidth="1"/>
    <col min="5" max="5" width="12.85546875" customWidth="1"/>
    <col min="6" max="6" width="11" customWidth="1"/>
    <col min="7" max="7" width="9.42578125" customWidth="1"/>
    <col min="8" max="8" width="9.85546875" customWidth="1"/>
    <col min="10" max="10" width="10.140625" customWidth="1"/>
    <col min="11" max="11" width="7.7109375" customWidth="1"/>
    <col min="12" max="12" width="5" customWidth="1"/>
    <col min="13" max="13" width="10.7109375" customWidth="1"/>
    <col min="14" max="14" width="12.42578125" customWidth="1"/>
    <col min="15" max="15" width="10" customWidth="1"/>
  </cols>
  <sheetData>
    <row r="1" spans="1:16" ht="18.75">
      <c r="B1" s="28" t="s">
        <v>4</v>
      </c>
      <c r="C1" s="192"/>
      <c r="D1" s="192"/>
      <c r="E1" s="192"/>
      <c r="F1" s="192"/>
      <c r="G1" s="193"/>
      <c r="H1" s="81" t="s">
        <v>23</v>
      </c>
      <c r="I1" s="183" t="s">
        <v>69</v>
      </c>
      <c r="J1" s="184"/>
      <c r="K1" s="184"/>
      <c r="L1" s="184"/>
      <c r="M1" s="184"/>
      <c r="N1" s="184"/>
      <c r="O1" s="185"/>
      <c r="P1" s="103"/>
    </row>
    <row r="2" spans="1:16" ht="15">
      <c r="B2" s="28" t="s">
        <v>5</v>
      </c>
      <c r="C2" s="194"/>
      <c r="D2" s="194"/>
      <c r="E2" s="194"/>
      <c r="F2" s="194"/>
      <c r="G2" s="195"/>
      <c r="H2" s="82" t="s">
        <v>22</v>
      </c>
      <c r="I2" s="332" t="s">
        <v>55</v>
      </c>
      <c r="J2" s="187"/>
      <c r="K2" s="187"/>
      <c r="L2" s="187"/>
      <c r="M2" s="187"/>
      <c r="N2" s="187"/>
      <c r="O2" s="188"/>
      <c r="P2" s="103"/>
    </row>
    <row r="3" spans="1:16" ht="18.75" customHeight="1" thickBot="1">
      <c r="B3" s="171" t="s">
        <v>58</v>
      </c>
      <c r="C3" s="171"/>
      <c r="D3" s="172"/>
      <c r="E3" s="173"/>
      <c r="F3" s="310"/>
      <c r="G3" s="310"/>
      <c r="H3" s="310"/>
      <c r="I3" s="310"/>
      <c r="J3" s="310"/>
      <c r="K3" s="310"/>
      <c r="L3" s="310"/>
      <c r="M3" s="310"/>
      <c r="N3" s="310"/>
    </row>
    <row r="4" spans="1:16" ht="18" customHeight="1">
      <c r="B4" s="171" t="s">
        <v>98</v>
      </c>
      <c r="C4" s="172"/>
      <c r="D4" s="172"/>
      <c r="E4" s="307"/>
      <c r="F4" s="307"/>
      <c r="G4" s="308"/>
      <c r="H4" s="311" t="s">
        <v>97</v>
      </c>
      <c r="I4" s="312"/>
      <c r="J4" s="312"/>
      <c r="K4" s="312"/>
      <c r="L4" s="312"/>
      <c r="M4" s="312"/>
      <c r="N4" s="313"/>
    </row>
    <row r="5" spans="1:16" ht="21.75" customHeight="1" thickBot="1">
      <c r="B5" s="304" t="s">
        <v>67</v>
      </c>
      <c r="C5" s="305"/>
      <c r="D5" s="305"/>
      <c r="E5" s="305"/>
      <c r="F5" s="305"/>
      <c r="G5" s="306"/>
      <c r="H5" s="314"/>
      <c r="I5" s="315"/>
      <c r="J5" s="315"/>
      <c r="K5" s="315"/>
      <c r="L5" s="315"/>
      <c r="M5" s="315"/>
      <c r="N5" s="316"/>
    </row>
    <row r="6" spans="1:16" ht="6" hidden="1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ht="31.5" customHeight="1" thickBot="1">
      <c r="B7" s="291" t="s">
        <v>99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</row>
    <row r="8" spans="1:16" ht="29.25" customHeight="1" thickBot="1">
      <c r="B8" s="223" t="s">
        <v>14</v>
      </c>
      <c r="C8" s="226" t="s">
        <v>1</v>
      </c>
      <c r="D8" s="202" t="s">
        <v>6</v>
      </c>
      <c r="E8" s="333" t="s">
        <v>74</v>
      </c>
      <c r="F8" s="334"/>
      <c r="G8" s="334"/>
      <c r="H8" s="334"/>
      <c r="I8" s="334"/>
      <c r="J8" s="334"/>
      <c r="K8" s="211" t="s">
        <v>20</v>
      </c>
      <c r="L8" s="294"/>
      <c r="M8" s="299" t="s">
        <v>49</v>
      </c>
      <c r="N8" s="324" t="s">
        <v>31</v>
      </c>
    </row>
    <row r="9" spans="1:16">
      <c r="B9" s="224"/>
      <c r="C9" s="227"/>
      <c r="D9" s="203"/>
      <c r="E9" s="327" t="s">
        <v>100</v>
      </c>
      <c r="F9" s="221" t="s">
        <v>26</v>
      </c>
      <c r="G9" s="229" t="s">
        <v>2</v>
      </c>
      <c r="H9" s="180" t="s">
        <v>27</v>
      </c>
      <c r="I9" s="180" t="s">
        <v>25</v>
      </c>
      <c r="J9" s="233" t="s">
        <v>24</v>
      </c>
      <c r="K9" s="295"/>
      <c r="L9" s="296"/>
      <c r="M9" s="300"/>
      <c r="N9" s="325"/>
    </row>
    <row r="10" spans="1:16" ht="81" customHeight="1" thickBot="1">
      <c r="B10" s="225"/>
      <c r="C10" s="228"/>
      <c r="D10" s="204"/>
      <c r="E10" s="328"/>
      <c r="F10" s="222"/>
      <c r="G10" s="230"/>
      <c r="H10" s="319"/>
      <c r="I10" s="182"/>
      <c r="J10" s="234"/>
      <c r="K10" s="297"/>
      <c r="L10" s="298"/>
      <c r="M10" s="301"/>
      <c r="N10" s="326"/>
    </row>
    <row r="11" spans="1:16" ht="13.5" thickBot="1">
      <c r="B11" s="107"/>
      <c r="C11" s="108"/>
      <c r="D11" s="109"/>
      <c r="E11" s="87" t="s">
        <v>44</v>
      </c>
      <c r="F11" s="83" t="s">
        <v>45</v>
      </c>
      <c r="G11" s="13"/>
      <c r="H11" s="86" t="s">
        <v>28</v>
      </c>
      <c r="I11" s="83" t="s">
        <v>35</v>
      </c>
      <c r="J11" s="84" t="s">
        <v>36</v>
      </c>
      <c r="K11" s="269" t="s">
        <v>37</v>
      </c>
      <c r="L11" s="270"/>
      <c r="M11" s="112" t="s">
        <v>41</v>
      </c>
      <c r="N11" s="33"/>
    </row>
    <row r="12" spans="1:16" ht="13.5" thickBot="1">
      <c r="B12" s="110">
        <v>1</v>
      </c>
      <c r="C12" s="110">
        <v>2</v>
      </c>
      <c r="D12" s="111">
        <v>3</v>
      </c>
      <c r="E12" s="60">
        <v>4</v>
      </c>
      <c r="F12" s="61">
        <v>5</v>
      </c>
      <c r="G12" s="61">
        <v>6</v>
      </c>
      <c r="H12" s="61">
        <v>7</v>
      </c>
      <c r="I12" s="61">
        <v>8</v>
      </c>
      <c r="J12" s="62">
        <v>9</v>
      </c>
      <c r="K12" s="271">
        <v>10</v>
      </c>
      <c r="L12" s="272"/>
      <c r="M12" s="113">
        <v>11</v>
      </c>
      <c r="N12" s="64">
        <v>12</v>
      </c>
    </row>
    <row r="13" spans="1:16" ht="14.25">
      <c r="A13" s="70">
        <v>1</v>
      </c>
      <c r="B13" s="26"/>
      <c r="C13" s="79"/>
      <c r="D13" s="46"/>
      <c r="E13" s="93"/>
      <c r="F13" s="66"/>
      <c r="G13" s="66"/>
      <c r="H13" s="66"/>
      <c r="I13" s="95"/>
      <c r="J13" s="48">
        <f>(F13-G13-H13-I13)</f>
        <v>0</v>
      </c>
      <c r="K13" s="217"/>
      <c r="L13" s="218"/>
      <c r="M13" s="69"/>
      <c r="N13" s="92" t="str">
        <f>IF(SUM(J13:M13)=0,"",SUM(J13:M13)/E13)</f>
        <v/>
      </c>
    </row>
    <row r="14" spans="1:16" ht="14.25">
      <c r="A14" s="70">
        <v>2</v>
      </c>
      <c r="B14" s="27"/>
      <c r="C14" s="50"/>
      <c r="D14" s="47"/>
      <c r="E14" s="93"/>
      <c r="F14" s="67"/>
      <c r="G14" s="67"/>
      <c r="H14" s="67"/>
      <c r="I14" s="95"/>
      <c r="J14" s="48">
        <f>(F14-G14-H14-I14)</f>
        <v>0</v>
      </c>
      <c r="K14" s="317"/>
      <c r="L14" s="318"/>
      <c r="M14" s="53"/>
      <c r="N14" s="92" t="str">
        <f>IF(SUM(J14:M14)=0,"",SUM(J14:M14)/E14)</f>
        <v/>
      </c>
    </row>
    <row r="15" spans="1:16" ht="14.25">
      <c r="A15" s="70">
        <v>3</v>
      </c>
      <c r="B15" s="27"/>
      <c r="C15" s="50"/>
      <c r="D15" s="47"/>
      <c r="E15" s="94"/>
      <c r="F15" s="67"/>
      <c r="G15" s="67"/>
      <c r="H15" s="67"/>
      <c r="I15" s="95"/>
      <c r="J15" s="48">
        <f>(F15-G15-H15-I15)</f>
        <v>0</v>
      </c>
      <c r="K15" s="209"/>
      <c r="L15" s="210"/>
      <c r="M15" s="53"/>
      <c r="N15" s="92" t="str">
        <f>IF(SUM(J15:M15)=0,"",SUM(J15:M15)/E15)</f>
        <v/>
      </c>
    </row>
    <row r="16" spans="1:16" ht="14.25">
      <c r="A16" s="70">
        <v>4</v>
      </c>
      <c r="B16" s="27"/>
      <c r="C16" s="50"/>
      <c r="D16" s="47"/>
      <c r="E16" s="94"/>
      <c r="F16" s="67"/>
      <c r="G16" s="67"/>
      <c r="H16" s="67"/>
      <c r="I16" s="95"/>
      <c r="J16" s="48">
        <f>(F16-G16-H16-I16)</f>
        <v>0</v>
      </c>
      <c r="K16" s="209"/>
      <c r="L16" s="210"/>
      <c r="M16" s="53"/>
      <c r="N16" s="92" t="str">
        <f>IF(SUM(J16:M16)=0,"",SUM(J16:M16)/E16)</f>
        <v/>
      </c>
    </row>
    <row r="17" spans="1:14" ht="15" thickBot="1">
      <c r="A17" s="70">
        <v>5</v>
      </c>
      <c r="B17" s="27"/>
      <c r="C17" s="50"/>
      <c r="D17" s="47"/>
      <c r="E17" s="94"/>
      <c r="F17" s="67"/>
      <c r="G17" s="67"/>
      <c r="H17" s="67"/>
      <c r="I17" s="95"/>
      <c r="J17" s="48">
        <f>(F17-G17-H17-I17)</f>
        <v>0</v>
      </c>
      <c r="K17" s="209"/>
      <c r="L17" s="210"/>
      <c r="M17" s="53"/>
      <c r="N17" s="92" t="str">
        <f>IF(SUM(J17:M17)=0,"",SUM(J17:M17)/E17)</f>
        <v/>
      </c>
    </row>
    <row r="18" spans="1:14" ht="14.25" hidden="1">
      <c r="B18" s="27"/>
      <c r="C18" s="50"/>
      <c r="D18" s="47"/>
      <c r="E18" s="54"/>
      <c r="F18" s="67"/>
      <c r="G18" s="67"/>
      <c r="H18" s="67"/>
      <c r="I18" s="14"/>
      <c r="J18" s="48"/>
      <c r="K18" s="209"/>
      <c r="L18" s="210"/>
      <c r="M18" s="53"/>
      <c r="N18" s="34"/>
    </row>
    <row r="19" spans="1:14" ht="14.25" hidden="1">
      <c r="B19" s="27"/>
      <c r="C19" s="50"/>
      <c r="D19" s="47"/>
      <c r="E19" s="54"/>
      <c r="F19" s="67"/>
      <c r="G19" s="67"/>
      <c r="H19" s="67"/>
      <c r="I19" s="14"/>
      <c r="J19" s="48"/>
      <c r="K19" s="209"/>
      <c r="L19" s="210"/>
      <c r="M19" s="53"/>
      <c r="N19" s="34"/>
    </row>
    <row r="20" spans="1:14" ht="14.25" hidden="1">
      <c r="B20" s="27"/>
      <c r="C20" s="50"/>
      <c r="D20" s="47"/>
      <c r="E20" s="54"/>
      <c r="F20" s="67"/>
      <c r="G20" s="67"/>
      <c r="H20" s="67"/>
      <c r="I20" s="14"/>
      <c r="J20" s="48"/>
      <c r="K20" s="209"/>
      <c r="L20" s="210"/>
      <c r="M20" s="53"/>
      <c r="N20" s="34"/>
    </row>
    <row r="21" spans="1:14" ht="14.25" hidden="1">
      <c r="B21" s="27"/>
      <c r="C21" s="50"/>
      <c r="D21" s="47"/>
      <c r="E21" s="54"/>
      <c r="F21" s="67"/>
      <c r="G21" s="67"/>
      <c r="H21" s="67"/>
      <c r="I21" s="14"/>
      <c r="J21" s="48"/>
      <c r="K21" s="209"/>
      <c r="L21" s="210"/>
      <c r="M21" s="53"/>
      <c r="N21" s="34"/>
    </row>
    <row r="22" spans="1:14" ht="15" hidden="1" thickBot="1">
      <c r="B22" s="3"/>
      <c r="C22" s="4"/>
      <c r="D22" s="4"/>
      <c r="E22" s="8"/>
      <c r="F22" s="5"/>
      <c r="G22" s="5"/>
      <c r="H22" s="5"/>
      <c r="I22" s="15"/>
      <c r="J22" s="32"/>
      <c r="K22" s="39"/>
      <c r="L22" s="40"/>
      <c r="M22" s="37"/>
      <c r="N22" s="35"/>
    </row>
    <row r="23" spans="1:14" ht="5.25" customHeight="1" thickBot="1">
      <c r="B23" s="1"/>
      <c r="C23" s="1"/>
      <c r="D23" s="1"/>
      <c r="E23" s="1"/>
      <c r="F23" s="1"/>
      <c r="G23" s="1"/>
      <c r="H23" s="1"/>
      <c r="I23" s="1"/>
      <c r="J23" s="73"/>
      <c r="K23" s="74"/>
      <c r="L23" s="74"/>
      <c r="M23" s="75"/>
      <c r="N23" s="76"/>
    </row>
    <row r="24" spans="1:14" ht="16.5" hidden="1" thickTop="1" thickBot="1">
      <c r="B24" s="329" t="s">
        <v>12</v>
      </c>
      <c r="C24" s="330"/>
      <c r="D24" s="330"/>
      <c r="E24" s="330"/>
      <c r="F24" s="330"/>
      <c r="G24" s="330"/>
      <c r="H24" s="330"/>
      <c r="I24" s="331"/>
      <c r="J24" s="55">
        <f>SUM(J13:J22)</f>
        <v>0</v>
      </c>
      <c r="K24" s="219"/>
      <c r="L24" s="220"/>
      <c r="M24" s="58">
        <f>SUM(M13:M22)</f>
        <v>0</v>
      </c>
      <c r="N24" s="59">
        <f>SUM(N13:N22)</f>
        <v>0</v>
      </c>
    </row>
    <row r="25" spans="1:14" ht="13.5" hidden="1" thickBot="1">
      <c r="B25" s="178"/>
      <c r="C25" s="178"/>
      <c r="D25" s="178"/>
      <c r="E25" s="178"/>
      <c r="F25" s="178"/>
      <c r="G25" s="178"/>
      <c r="H25" s="178"/>
      <c r="I25" s="178"/>
      <c r="J25" s="16"/>
      <c r="K25" s="17"/>
      <c r="L25" s="18"/>
      <c r="M25" s="17"/>
      <c r="N25" s="19"/>
    </row>
    <row r="26" spans="1:14" ht="36.75" customHeight="1" thickBot="1">
      <c r="B26" s="238" t="s">
        <v>101</v>
      </c>
      <c r="C26" s="323"/>
      <c r="D26" s="323"/>
      <c r="E26" s="323"/>
      <c r="G26" s="320" t="s">
        <v>110</v>
      </c>
      <c r="H26" s="178"/>
      <c r="I26" s="178"/>
      <c r="J26" s="178"/>
      <c r="K26" s="178"/>
      <c r="L26" s="178"/>
      <c r="M26" s="178"/>
      <c r="N26" s="178"/>
    </row>
    <row r="27" spans="1:14" ht="15" thickBot="1">
      <c r="B27" s="77" t="s">
        <v>15</v>
      </c>
      <c r="C27" s="71"/>
      <c r="D27" s="335">
        <f>SUM(N13)</f>
        <v>0</v>
      </c>
      <c r="E27" s="336"/>
      <c r="F27" s="30"/>
      <c r="G27" s="178"/>
      <c r="H27" s="178"/>
      <c r="I27" s="178"/>
      <c r="J27" s="178"/>
      <c r="K27" s="178"/>
      <c r="L27" s="178"/>
      <c r="M27" s="178"/>
      <c r="N27" s="178"/>
    </row>
    <row r="28" spans="1:14" ht="15" thickBot="1">
      <c r="B28" s="77" t="s">
        <v>16</v>
      </c>
      <c r="C28" s="71"/>
      <c r="D28" s="335">
        <f>SUM(N14)</f>
        <v>0</v>
      </c>
      <c r="E28" s="336"/>
      <c r="F28" s="30"/>
      <c r="G28" s="178"/>
      <c r="H28" s="178"/>
      <c r="I28" s="178"/>
      <c r="J28" s="178"/>
      <c r="K28" s="178"/>
      <c r="L28" s="178"/>
      <c r="M28" s="178"/>
      <c r="N28" s="178"/>
    </row>
    <row r="29" spans="1:14" ht="15" thickBot="1">
      <c r="B29" s="77" t="s">
        <v>17</v>
      </c>
      <c r="C29" s="71"/>
      <c r="D29" s="335">
        <f>SUM(N15)</f>
        <v>0</v>
      </c>
      <c r="E29" s="336"/>
      <c r="F29" s="30"/>
      <c r="G29" s="178"/>
      <c r="H29" s="178"/>
      <c r="I29" s="178"/>
      <c r="J29" s="178"/>
      <c r="K29" s="178"/>
      <c r="L29" s="178"/>
      <c r="M29" s="178"/>
      <c r="N29" s="178"/>
    </row>
    <row r="30" spans="1:14" ht="15" thickBot="1">
      <c r="B30" s="77" t="s">
        <v>18</v>
      </c>
      <c r="C30" s="71"/>
      <c r="D30" s="335">
        <f>SUM(N16)</f>
        <v>0</v>
      </c>
      <c r="E30" s="336"/>
      <c r="F30" s="30"/>
      <c r="G30" s="178"/>
      <c r="H30" s="178"/>
      <c r="I30" s="178"/>
      <c r="J30" s="178"/>
      <c r="K30" s="178"/>
      <c r="L30" s="178"/>
      <c r="M30" s="178"/>
      <c r="N30" s="178"/>
    </row>
    <row r="31" spans="1:14" ht="15" thickBot="1">
      <c r="B31" s="78" t="s">
        <v>19</v>
      </c>
      <c r="C31" s="72"/>
      <c r="D31" s="335">
        <f>SUM(N17)</f>
        <v>0</v>
      </c>
      <c r="E31" s="336"/>
      <c r="F31" s="30"/>
      <c r="G31" s="178"/>
      <c r="H31" s="178"/>
      <c r="I31" s="178"/>
      <c r="J31" s="178"/>
      <c r="K31" s="178"/>
      <c r="L31" s="178"/>
      <c r="M31" s="178"/>
      <c r="N31" s="178"/>
    </row>
    <row r="32" spans="1:14" ht="16.5" customHeight="1" thickTop="1" thickBot="1">
      <c r="B32" s="337" t="s">
        <v>21</v>
      </c>
      <c r="C32" s="338"/>
      <c r="D32" s="120"/>
      <c r="E32" s="121">
        <f>SUM(D27:E31)</f>
        <v>0</v>
      </c>
      <c r="F32" s="30"/>
      <c r="G32" s="178"/>
      <c r="H32" s="178"/>
      <c r="I32" s="178"/>
      <c r="J32" s="178"/>
      <c r="K32" s="178"/>
      <c r="L32" s="178"/>
      <c r="M32" s="178"/>
      <c r="N32" s="178"/>
    </row>
    <row r="33" spans="2:16" hidden="1">
      <c r="B33" s="341" t="s">
        <v>102</v>
      </c>
      <c r="C33" s="341"/>
      <c r="D33" s="341"/>
      <c r="E33" s="341"/>
      <c r="F33" s="30"/>
      <c r="G33" s="178"/>
      <c r="H33" s="178"/>
      <c r="I33" s="178"/>
      <c r="J33" s="178"/>
      <c r="K33" s="178"/>
      <c r="L33" s="178"/>
      <c r="M33" s="178"/>
      <c r="N33" s="178"/>
    </row>
    <row r="34" spans="2:16" ht="54.75" customHeight="1">
      <c r="B34" s="164"/>
      <c r="C34" s="164"/>
      <c r="D34" s="164"/>
      <c r="E34" s="164"/>
      <c r="F34" s="30"/>
      <c r="G34" s="178"/>
      <c r="H34" s="178"/>
      <c r="I34" s="178"/>
      <c r="J34" s="178"/>
      <c r="K34" s="178"/>
      <c r="L34" s="178"/>
      <c r="M34" s="178"/>
      <c r="N34" s="178"/>
    </row>
    <row r="35" spans="2:16" ht="4.5" customHeight="1">
      <c r="B35" s="164"/>
      <c r="C35" s="164"/>
      <c r="D35" s="164"/>
      <c r="E35" s="164"/>
      <c r="F35" s="30"/>
      <c r="G35" s="178"/>
      <c r="H35" s="178"/>
      <c r="I35" s="178"/>
      <c r="J35" s="178"/>
      <c r="K35" s="178"/>
      <c r="L35" s="178"/>
      <c r="M35" s="178"/>
      <c r="N35" s="178"/>
    </row>
    <row r="36" spans="2:16" ht="6" hidden="1" customHeight="1">
      <c r="B36" s="165"/>
      <c r="C36" s="165"/>
      <c r="D36" s="165"/>
      <c r="E36" s="165"/>
      <c r="G36" s="178"/>
      <c r="H36" s="178"/>
      <c r="I36" s="178"/>
      <c r="J36" s="178"/>
      <c r="K36" s="178"/>
      <c r="L36" s="178"/>
      <c r="M36" s="178"/>
      <c r="N36" s="178"/>
    </row>
    <row r="37" spans="2:16">
      <c r="B37" s="90" t="s">
        <v>103</v>
      </c>
    </row>
    <row r="38" spans="2:16">
      <c r="B38" s="6" t="s">
        <v>104</v>
      </c>
    </row>
    <row r="39" spans="2:16">
      <c r="K39" s="91" t="s">
        <v>54</v>
      </c>
    </row>
    <row r="41" spans="2:16" ht="15" customHeight="1">
      <c r="B41" s="28" t="s">
        <v>4</v>
      </c>
      <c r="C41" s="192"/>
      <c r="D41" s="192"/>
      <c r="E41" s="192"/>
      <c r="F41" s="192"/>
      <c r="G41" s="193"/>
      <c r="H41" s="81" t="s">
        <v>23</v>
      </c>
      <c r="I41" s="183" t="s">
        <v>68</v>
      </c>
      <c r="J41" s="184"/>
      <c r="K41" s="184"/>
      <c r="L41" s="184"/>
      <c r="M41" s="184"/>
      <c r="N41" s="184"/>
      <c r="O41" s="185"/>
      <c r="P41" s="103"/>
    </row>
    <row r="42" spans="2:16" ht="15">
      <c r="B42" s="28" t="s">
        <v>5</v>
      </c>
      <c r="C42" s="194"/>
      <c r="D42" s="194"/>
      <c r="E42" s="194"/>
      <c r="F42" s="194"/>
      <c r="G42" s="195"/>
      <c r="H42" s="82" t="s">
        <v>22</v>
      </c>
      <c r="I42" s="332" t="s">
        <v>55</v>
      </c>
      <c r="J42" s="187"/>
      <c r="K42" s="187"/>
      <c r="L42" s="187"/>
      <c r="M42" s="187"/>
      <c r="N42" s="187"/>
      <c r="O42" s="188"/>
      <c r="P42" s="103"/>
    </row>
    <row r="43" spans="2:16" ht="15" thickBot="1">
      <c r="B43" s="171" t="s">
        <v>58</v>
      </c>
      <c r="C43" s="171"/>
      <c r="D43" s="172"/>
      <c r="E43" s="173"/>
      <c r="F43" s="310"/>
      <c r="G43" s="310"/>
      <c r="H43" s="310"/>
      <c r="I43" s="310"/>
      <c r="J43" s="310"/>
      <c r="K43" s="310"/>
      <c r="L43" s="310"/>
      <c r="M43" s="310"/>
      <c r="N43" s="310"/>
    </row>
    <row r="44" spans="2:16" ht="15.75">
      <c r="B44" s="171" t="s">
        <v>105</v>
      </c>
      <c r="C44" s="172"/>
      <c r="D44" s="172"/>
      <c r="E44" s="309"/>
      <c r="F44" s="307"/>
      <c r="G44" s="308"/>
      <c r="H44" s="346" t="s">
        <v>106</v>
      </c>
      <c r="I44" s="347"/>
      <c r="J44" s="347"/>
      <c r="K44" s="347"/>
      <c r="L44" s="347"/>
      <c r="M44" s="347"/>
      <c r="N44" s="348"/>
    </row>
    <row r="45" spans="2:16" ht="23.25" customHeight="1" thickBot="1">
      <c r="B45" s="304" t="s">
        <v>65</v>
      </c>
      <c r="C45" s="305"/>
      <c r="D45" s="305"/>
      <c r="E45" s="305"/>
      <c r="F45" s="305"/>
      <c r="G45" s="306"/>
      <c r="H45" s="349"/>
      <c r="I45" s="350"/>
      <c r="J45" s="350"/>
      <c r="K45" s="350"/>
      <c r="L45" s="350"/>
      <c r="M45" s="350"/>
      <c r="N45" s="351"/>
    </row>
    <row r="46" spans="2:16" ht="18" hidden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6" ht="35.25" customHeight="1" thickBot="1">
      <c r="B47" s="291" t="s">
        <v>62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3"/>
    </row>
    <row r="48" spans="2:16" ht="14.25" hidden="1">
      <c r="B48" s="27"/>
      <c r="C48" s="50"/>
      <c r="D48" s="47"/>
      <c r="E48" s="54"/>
      <c r="F48" s="67"/>
      <c r="G48" s="67"/>
      <c r="H48" s="67"/>
      <c r="I48" s="14"/>
      <c r="J48" s="48"/>
      <c r="K48" s="209"/>
      <c r="L48" s="210"/>
      <c r="M48" s="53"/>
      <c r="N48" s="34"/>
    </row>
    <row r="49" spans="1:14" ht="14.25" hidden="1">
      <c r="B49" s="27"/>
      <c r="C49" s="50"/>
      <c r="D49" s="47"/>
      <c r="E49" s="54"/>
      <c r="F49" s="67"/>
      <c r="G49" s="67"/>
      <c r="H49" s="67"/>
      <c r="I49" s="14"/>
      <c r="J49" s="48"/>
      <c r="K49" s="209"/>
      <c r="L49" s="210"/>
      <c r="M49" s="53"/>
      <c r="N49" s="34"/>
    </row>
    <row r="50" spans="1:14" ht="14.25" hidden="1">
      <c r="B50" s="27"/>
      <c r="C50" s="50"/>
      <c r="D50" s="47"/>
      <c r="E50" s="54"/>
      <c r="F50" s="67"/>
      <c r="G50" s="67"/>
      <c r="H50" s="67"/>
      <c r="I50" s="14"/>
      <c r="J50" s="48"/>
      <c r="K50" s="209"/>
      <c r="L50" s="210"/>
      <c r="M50" s="53"/>
      <c r="N50" s="34"/>
    </row>
    <row r="51" spans="1:14" ht="14.25" hidden="1">
      <c r="B51" s="27"/>
      <c r="C51" s="50"/>
      <c r="D51" s="47"/>
      <c r="E51" s="54"/>
      <c r="F51" s="67"/>
      <c r="G51" s="67"/>
      <c r="H51" s="67"/>
      <c r="I51" s="14"/>
      <c r="J51" s="48"/>
      <c r="K51" s="209"/>
      <c r="L51" s="210"/>
      <c r="M51" s="53"/>
      <c r="N51" s="34"/>
    </row>
    <row r="52" spans="1:14" ht="15" hidden="1" thickBot="1">
      <c r="B52" s="3"/>
      <c r="C52" s="4"/>
      <c r="D52" s="4"/>
      <c r="E52" s="8"/>
      <c r="F52" s="5"/>
      <c r="G52" s="5"/>
      <c r="H52" s="5"/>
      <c r="I52" s="15"/>
      <c r="J52" s="32"/>
      <c r="K52" s="39"/>
      <c r="L52" s="40"/>
      <c r="M52" s="37"/>
      <c r="N52" s="35"/>
    </row>
    <row r="53" spans="1:14" ht="9.75" customHeight="1" thickBot="1">
      <c r="B53" s="1"/>
      <c r="C53" s="1"/>
      <c r="D53" s="1"/>
      <c r="E53" s="1"/>
      <c r="F53" s="1"/>
      <c r="G53" s="1"/>
      <c r="H53" s="1"/>
      <c r="I53" s="1"/>
      <c r="J53" s="73"/>
      <c r="K53" s="74"/>
      <c r="L53" s="74"/>
      <c r="M53" s="75"/>
      <c r="N53" s="76"/>
    </row>
    <row r="54" spans="1:14" ht="16.5" hidden="1" thickTop="1" thickBot="1">
      <c r="B54" s="329" t="s">
        <v>12</v>
      </c>
      <c r="C54" s="330"/>
      <c r="D54" s="330"/>
      <c r="E54" s="330"/>
      <c r="F54" s="330"/>
      <c r="G54" s="330"/>
      <c r="H54" s="330"/>
      <c r="I54" s="331"/>
      <c r="J54" s="55">
        <f>SUM(J48:J52)</f>
        <v>0</v>
      </c>
      <c r="K54" s="219"/>
      <c r="L54" s="220"/>
      <c r="M54" s="58">
        <f>SUM(M48:M52)</f>
        <v>0</v>
      </c>
      <c r="N54" s="59">
        <f>SUM(N48:N52)</f>
        <v>0</v>
      </c>
    </row>
    <row r="55" spans="1:14" ht="13.5" hidden="1" thickBot="1">
      <c r="B55" s="178"/>
      <c r="C55" s="178"/>
      <c r="D55" s="178"/>
      <c r="E55" s="178"/>
      <c r="F55" s="178"/>
      <c r="G55" s="178"/>
      <c r="H55" s="178"/>
      <c r="I55" s="178"/>
      <c r="J55" s="16"/>
      <c r="K55" s="17"/>
      <c r="L55" s="18"/>
      <c r="M55" s="17"/>
      <c r="N55" s="19"/>
    </row>
    <row r="56" spans="1:14" ht="35.25" customHeight="1" thickBot="1">
      <c r="B56" s="342" t="s">
        <v>107</v>
      </c>
      <c r="C56" s="343"/>
      <c r="D56" s="343"/>
      <c r="E56" s="343"/>
      <c r="F56" s="344"/>
      <c r="G56" s="320" t="s">
        <v>109</v>
      </c>
      <c r="H56" s="178"/>
      <c r="I56" s="178"/>
      <c r="J56" s="178"/>
      <c r="K56" s="178"/>
      <c r="L56" s="178"/>
      <c r="M56" s="178"/>
      <c r="N56" s="178"/>
    </row>
    <row r="57" spans="1:14" ht="18" customHeight="1" thickBot="1">
      <c r="A57" s="70"/>
      <c r="B57" s="122" t="s">
        <v>78</v>
      </c>
      <c r="C57" s="123" t="s">
        <v>79</v>
      </c>
      <c r="D57" s="124">
        <v>2015</v>
      </c>
      <c r="E57" s="125">
        <v>2016</v>
      </c>
      <c r="F57" s="125">
        <v>2017</v>
      </c>
      <c r="G57" s="178"/>
      <c r="H57" s="178"/>
      <c r="I57" s="178"/>
      <c r="J57" s="178"/>
      <c r="K57" s="178"/>
      <c r="L57" s="178"/>
      <c r="M57" s="178"/>
      <c r="N57" s="178"/>
    </row>
    <row r="58" spans="1:14">
      <c r="A58" s="70"/>
      <c r="B58" s="126"/>
      <c r="C58" s="127"/>
      <c r="D58" s="128"/>
      <c r="E58" s="128"/>
      <c r="F58" s="129"/>
      <c r="G58" s="178"/>
      <c r="H58" s="178"/>
      <c r="I58" s="178"/>
      <c r="J58" s="178"/>
      <c r="K58" s="178"/>
      <c r="L58" s="178"/>
      <c r="M58" s="178"/>
      <c r="N58" s="178"/>
    </row>
    <row r="59" spans="1:14">
      <c r="A59" s="70"/>
      <c r="B59" s="130"/>
      <c r="C59" s="131"/>
      <c r="D59" s="132"/>
      <c r="E59" s="132"/>
      <c r="F59" s="133"/>
      <c r="G59" s="178"/>
      <c r="H59" s="178"/>
      <c r="I59" s="178"/>
      <c r="J59" s="178"/>
      <c r="K59" s="178"/>
      <c r="L59" s="178"/>
      <c r="M59" s="178"/>
      <c r="N59" s="178"/>
    </row>
    <row r="60" spans="1:14">
      <c r="A60" s="70"/>
      <c r="B60" s="130"/>
      <c r="C60" s="131"/>
      <c r="D60" s="132"/>
      <c r="E60" s="132"/>
      <c r="F60" s="133"/>
      <c r="G60" s="178"/>
      <c r="H60" s="178"/>
      <c r="I60" s="178"/>
      <c r="J60" s="178"/>
      <c r="K60" s="178"/>
      <c r="L60" s="178"/>
      <c r="M60" s="178"/>
      <c r="N60" s="178"/>
    </row>
    <row r="61" spans="1:14" ht="13.5" thickBot="1">
      <c r="A61" s="70"/>
      <c r="B61" s="134"/>
      <c r="C61" s="135"/>
      <c r="D61" s="136"/>
      <c r="E61" s="136"/>
      <c r="F61" s="137"/>
      <c r="G61" s="178"/>
      <c r="H61" s="178"/>
      <c r="I61" s="178"/>
      <c r="J61" s="178"/>
      <c r="K61" s="178"/>
      <c r="L61" s="178"/>
      <c r="M61" s="178"/>
      <c r="N61" s="178"/>
    </row>
    <row r="62" spans="1:14" ht="25.5" customHeight="1" thickTop="1" thickBot="1">
      <c r="B62" s="321" t="s">
        <v>52</v>
      </c>
      <c r="C62" s="322"/>
      <c r="D62" s="138">
        <f>SUM(D58:D61)</f>
        <v>0</v>
      </c>
      <c r="E62" s="138">
        <f>SUM(E58:E61)</f>
        <v>0</v>
      </c>
      <c r="F62" s="139">
        <f>SUM(F58:F61)</f>
        <v>0</v>
      </c>
      <c r="G62" s="178"/>
      <c r="H62" s="178"/>
      <c r="I62" s="178"/>
      <c r="J62" s="178"/>
      <c r="K62" s="178"/>
      <c r="L62" s="178"/>
      <c r="M62" s="178"/>
      <c r="N62" s="178"/>
    </row>
    <row r="63" spans="1:14">
      <c r="B63" s="248" t="s">
        <v>108</v>
      </c>
      <c r="C63" s="248"/>
      <c r="D63" s="248"/>
      <c r="E63" s="248"/>
      <c r="F63" s="30"/>
      <c r="G63" s="178"/>
      <c r="H63" s="178"/>
      <c r="I63" s="178"/>
      <c r="J63" s="178"/>
      <c r="K63" s="178"/>
      <c r="L63" s="178"/>
      <c r="M63" s="178"/>
      <c r="N63" s="178"/>
    </row>
    <row r="64" spans="1:14">
      <c r="B64" s="340"/>
      <c r="C64" s="340"/>
      <c r="D64" s="340"/>
      <c r="E64" s="340"/>
      <c r="F64" s="30"/>
      <c r="G64" s="178"/>
      <c r="H64" s="178"/>
      <c r="I64" s="178"/>
      <c r="J64" s="178"/>
      <c r="K64" s="178"/>
      <c r="L64" s="178"/>
      <c r="M64" s="178"/>
      <c r="N64" s="178"/>
    </row>
    <row r="65" spans="1:15">
      <c r="B65" s="340"/>
      <c r="C65" s="340"/>
      <c r="D65" s="340"/>
      <c r="E65" s="340"/>
      <c r="F65" s="30"/>
      <c r="G65" s="178"/>
      <c r="H65" s="178"/>
      <c r="I65" s="178"/>
      <c r="J65" s="178"/>
      <c r="K65" s="178"/>
      <c r="L65" s="178"/>
      <c r="M65" s="178"/>
      <c r="N65" s="178"/>
    </row>
    <row r="66" spans="1:15" ht="23.25" customHeight="1">
      <c r="B66" s="250"/>
      <c r="C66" s="250"/>
      <c r="D66" s="250"/>
      <c r="E66" s="250"/>
      <c r="G66" s="178"/>
      <c r="H66" s="178"/>
      <c r="I66" s="178"/>
      <c r="J66" s="178"/>
      <c r="K66" s="178"/>
      <c r="L66" s="178"/>
      <c r="M66" s="178"/>
      <c r="N66" s="178"/>
    </row>
    <row r="67" spans="1:15" ht="5.25" customHeight="1">
      <c r="B67" s="98"/>
      <c r="C67" s="98"/>
      <c r="D67" s="98"/>
      <c r="E67" s="98"/>
      <c r="G67" s="30"/>
      <c r="H67" s="30"/>
      <c r="I67" s="30"/>
      <c r="J67" s="30"/>
      <c r="K67" s="30"/>
      <c r="L67" s="30"/>
      <c r="M67" s="30"/>
      <c r="N67" s="30"/>
    </row>
    <row r="68" spans="1:15" ht="15">
      <c r="A68" s="302" t="s">
        <v>77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89"/>
    </row>
    <row r="69" spans="1:1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ht="14.25">
      <c r="A70" s="302" t="s">
        <v>50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172"/>
    </row>
    <row r="71" spans="1:15" ht="14.25">
      <c r="A71" s="302" t="s">
        <v>51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172"/>
    </row>
    <row r="72" spans="1:15" ht="15">
      <c r="A72" s="302" t="s">
        <v>61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172"/>
    </row>
    <row r="73" spans="1:15" ht="15">
      <c r="A73" s="339" t="s">
        <v>60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5" ht="14.25">
      <c r="A74" s="303" t="s">
        <v>71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</row>
    <row r="75" spans="1:15" ht="14.25">
      <c r="A75" s="303" t="s">
        <v>72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</row>
    <row r="76" spans="1:15" ht="14.25">
      <c r="A76" s="10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5" ht="15">
      <c r="A77" s="101" t="s">
        <v>86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5" ht="14.25">
      <c r="A78" s="101" t="s">
        <v>46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5" ht="14.25">
      <c r="A79" s="101" t="s">
        <v>47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5" ht="14.25">
      <c r="A80" s="303" t="s">
        <v>48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</row>
    <row r="82" spans="1:15" ht="14.25" customHeight="1">
      <c r="A82" s="345" t="s">
        <v>59</v>
      </c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172"/>
    </row>
    <row r="83" spans="1:15" hidden="1">
      <c r="A83" s="9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</sheetData>
  <sheetProtection password="ECCF" sheet="1" objects="1" scenarios="1" selectLockedCells="1"/>
  <protectedRanges>
    <protectedRange sqref="K48:K52 K13 K15:K22" name="Zakres5"/>
    <protectedRange sqref="H63 H33" name="Zakres3"/>
    <protectedRange sqref="B48:I52 B13:I22" name="Zakres1"/>
    <protectedRange sqref="L48:L52 L13 L15:L22" name="Zakres2"/>
    <protectedRange sqref="L65 L35" name="Zakres4"/>
    <protectedRange sqref="M48:M52 M13:M22" name="Zakres6"/>
  </protectedRanges>
  <mergeCells count="76">
    <mergeCell ref="K20:L20"/>
    <mergeCell ref="K21:L21"/>
    <mergeCell ref="A82:O82"/>
    <mergeCell ref="A75:N75"/>
    <mergeCell ref="H44:N45"/>
    <mergeCell ref="C41:G41"/>
    <mergeCell ref="C42:G42"/>
    <mergeCell ref="D29:E29"/>
    <mergeCell ref="D30:E30"/>
    <mergeCell ref="A74:N74"/>
    <mergeCell ref="A80:N80"/>
    <mergeCell ref="A72:O72"/>
    <mergeCell ref="A73:O73"/>
    <mergeCell ref="B63:E66"/>
    <mergeCell ref="K50:L50"/>
    <mergeCell ref="G26:N36"/>
    <mergeCell ref="B33:E36"/>
    <mergeCell ref="B54:I55"/>
    <mergeCell ref="B56:F56"/>
    <mergeCell ref="K48:L48"/>
    <mergeCell ref="D31:E31"/>
    <mergeCell ref="B32:C32"/>
    <mergeCell ref="B45:G45"/>
    <mergeCell ref="I42:O42"/>
    <mergeCell ref="D27:E27"/>
    <mergeCell ref="D28:E28"/>
    <mergeCell ref="E43:N43"/>
    <mergeCell ref="I1:O1"/>
    <mergeCell ref="C1:G1"/>
    <mergeCell ref="C2:G2"/>
    <mergeCell ref="N8:N10"/>
    <mergeCell ref="E9:E10"/>
    <mergeCell ref="B24:I25"/>
    <mergeCell ref="K24:L24"/>
    <mergeCell ref="I2:O2"/>
    <mergeCell ref="D8:D10"/>
    <mergeCell ref="E8:J8"/>
    <mergeCell ref="K11:L11"/>
    <mergeCell ref="K16:L16"/>
    <mergeCell ref="I41:O41"/>
    <mergeCell ref="B26:E26"/>
    <mergeCell ref="K17:L17"/>
    <mergeCell ref="K18:L18"/>
    <mergeCell ref="K19:L19"/>
    <mergeCell ref="K12:L12"/>
    <mergeCell ref="K13:L13"/>
    <mergeCell ref="K15:L15"/>
    <mergeCell ref="B3:D3"/>
    <mergeCell ref="E3:N3"/>
    <mergeCell ref="H4:N5"/>
    <mergeCell ref="A71:O71"/>
    <mergeCell ref="K14:L14"/>
    <mergeCell ref="H9:H10"/>
    <mergeCell ref="B47:N47"/>
    <mergeCell ref="G56:N66"/>
    <mergeCell ref="K51:L51"/>
    <mergeCell ref="B62:C62"/>
    <mergeCell ref="K49:L49"/>
    <mergeCell ref="A68:N68"/>
    <mergeCell ref="A70:O70"/>
    <mergeCell ref="K54:L54"/>
    <mergeCell ref="B5:G5"/>
    <mergeCell ref="B4:D4"/>
    <mergeCell ref="E4:G4"/>
    <mergeCell ref="B43:D43"/>
    <mergeCell ref="B44:D44"/>
    <mergeCell ref="E44:G44"/>
    <mergeCell ref="B7:N7"/>
    <mergeCell ref="B8:B10"/>
    <mergeCell ref="C8:C10"/>
    <mergeCell ref="K8:L10"/>
    <mergeCell ref="M8:M10"/>
    <mergeCell ref="I9:I10"/>
    <mergeCell ref="J9:J10"/>
    <mergeCell ref="F9:F10"/>
    <mergeCell ref="G9:G10"/>
  </mergeCells>
  <phoneticPr fontId="2" type="noConversion"/>
  <dataValidations count="4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G48:H51 G13:H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M48:M51 M13:M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E48:F51 E13:F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K48:L51 K15:L21 K13:L13">
      <formula1>0</formula1>
    </dataValidation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92" orientation="landscape" r:id="rId1"/>
  <headerFooter differentOddEven="1" alignWithMargins="0">
    <oddFooter>&amp;C&amp;"Arial,Kursywa"&amp;12&amp;KFF0000Wypełnić komputerowo i wydrukować</oddFoot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1.OBLICZENIE DOCHODU 2015</vt:lpstr>
      <vt:lpstr>2.Dochód UZYSKANY (utracony)</vt:lpstr>
      <vt:lpstr>'1.OBLICZENIE DOCHODU 2015'!Obszar_wydruku</vt:lpstr>
      <vt:lpstr>'2.Dochód UZYSKANY (utracony)'!Obszar_wydruku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mpopek</dc:creator>
  <cp:lastModifiedBy>ICom</cp:lastModifiedBy>
  <cp:lastPrinted>2016-09-23T14:56:49Z</cp:lastPrinted>
  <dcterms:created xsi:type="dcterms:W3CDTF">2007-07-13T07:23:27Z</dcterms:created>
  <dcterms:modified xsi:type="dcterms:W3CDTF">2016-10-03T10:54:10Z</dcterms:modified>
</cp:coreProperties>
</file>